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<sst xmlns="http://schemas.openxmlformats.org/spreadsheetml/2006/main" count="61" uniqueCount="59">
  <si>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</si>
  <si>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</si>
  <si>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</si>
  <si>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</si>
  <si>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</si>
  <si>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</si>
  <si>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</si>
  <si>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</si>
  <si>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</si>
  <si>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</si>
  <si>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</si>
  <si>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</si>
  <si>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</si>
  <si>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</si>
  <si>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</si>
  <si>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</si>
  <si>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</si>
  <si>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</si>
  <si>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</si>
  <si>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</si>
  <si>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</si>
  <si>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</si>
  <si>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</si>
  <si>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</si>
  <si>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</si>
  <si>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</si>
  <si>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</si>
  <si>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</si>
  <si>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</si>
  <si>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</si>
  <si>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</si>
  <si>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</si>
  <si>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</si>
  <si>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</si>
  <si>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2016 m. rugpjūčio 29 d. Nr. 51/2S-46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</si>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</sst>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 vertical="top"/>
    </xf>
    <xf numFmtId="0" fontId="3" fillId="34" borderId="0" xfId="0" applyFont="1" applyFill="1" applyAlignment="1">
      <alignment/>
    </xf>
    <xf numFmtId="0" fontId="3" fillId="34" borderId="10" xfId="42" applyFont="1" applyFill="1" applyBorder="1" applyAlignment="1">
      <alignment horizontal="center" vertical="top" wrapText="1"/>
      <protection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4" fontId="48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vertical="top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14" fontId="48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4" fontId="48" fillId="35" borderId="10" xfId="0" applyNumberFormat="1" applyFont="1" applyFill="1" applyBorder="1" applyAlignment="1">
      <alignment horizontal="center" vertical="top"/>
    </xf>
    <xf numFmtId="0" fontId="5" fillId="0" borderId="0" xfId="4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5" fillId="0" borderId="0" xfId="42" applyFont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3" fillId="34" borderId="0" xfId="42" applyFont="1" applyFill="1" applyAlignment="1">
      <alignment horizontal="left"/>
      <protection/>
    </xf>
    <xf numFmtId="0" fontId="0" fillId="34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49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right" vertical="center"/>
      <protection/>
    </xf>
    <xf numFmtId="0" fontId="5" fillId="0" borderId="16" xfId="42" applyFont="1" applyFill="1" applyBorder="1" applyAlignment="1">
      <alignment horizontal="right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right" vertical="center"/>
      <protection/>
    </xf>
    <xf numFmtId="4" fontId="49" fillId="0" borderId="10" xfId="42" applyNumberFormat="1" applyFont="1" applyFill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0" zoomScaleNormal="70" zoomScalePageLayoutView="0" workbookViewId="0" topLeftCell="A1">
      <selection activeCell="L22" sqref="L22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3"/>
      <c r="J1" s="39" t="s">
        <v>21</v>
      </c>
      <c r="K1" s="39"/>
      <c r="L1" s="39"/>
      <c r="M1" s="39"/>
    </row>
    <row r="2" spans="2:13" ht="17.25" customHeight="1">
      <c r="B2" s="1"/>
      <c r="C2" s="1"/>
      <c r="D2" s="1"/>
      <c r="E2" s="1"/>
      <c r="F2" s="1"/>
      <c r="G2" s="1"/>
      <c r="H2" s="1"/>
      <c r="I2" s="13"/>
      <c r="J2" s="40" t="s">
        <v>34</v>
      </c>
      <c r="K2" s="40"/>
      <c r="L2" s="40"/>
      <c r="M2" s="40"/>
    </row>
    <row r="3" spans="2:13" ht="15.75">
      <c r="B3" s="14"/>
      <c r="C3" s="14"/>
      <c r="D3" s="14"/>
      <c r="E3" s="14"/>
      <c r="F3" s="14"/>
      <c r="G3" s="14"/>
      <c r="H3" s="14"/>
      <c r="I3" s="14"/>
      <c r="J3" s="35" t="s">
        <v>35</v>
      </c>
      <c r="K3" s="36"/>
      <c r="L3" s="36"/>
      <c r="M3" s="36"/>
    </row>
    <row r="4" spans="2:13" ht="15.75">
      <c r="B4" s="14"/>
      <c r="C4" s="14"/>
      <c r="D4" s="14"/>
      <c r="E4" s="14"/>
      <c r="F4" s="14"/>
      <c r="G4" s="14"/>
      <c r="H4" s="14"/>
      <c r="I4" s="14"/>
      <c r="J4" s="37" t="s">
        <v>56</v>
      </c>
      <c r="K4" s="38"/>
      <c r="L4" s="38"/>
      <c r="M4" s="14"/>
    </row>
    <row r="5" spans="2:13" ht="15.75">
      <c r="B5" s="14"/>
      <c r="C5" s="14"/>
      <c r="D5" s="14"/>
      <c r="E5" s="14"/>
      <c r="F5" s="14"/>
      <c r="G5" s="14"/>
      <c r="H5" s="14"/>
      <c r="I5" s="14"/>
      <c r="J5" s="43" t="s">
        <v>57</v>
      </c>
      <c r="K5" s="44"/>
      <c r="L5" s="44"/>
      <c r="M5" s="14"/>
    </row>
    <row r="6" spans="2:13" ht="15.75">
      <c r="B6" s="14"/>
      <c r="C6" s="14"/>
      <c r="D6" s="14"/>
      <c r="E6" s="14"/>
      <c r="F6" s="14"/>
      <c r="G6" s="14"/>
      <c r="H6" s="14"/>
      <c r="I6" s="14"/>
      <c r="J6" s="43" t="s">
        <v>58</v>
      </c>
      <c r="K6" s="45"/>
      <c r="L6" s="45"/>
      <c r="M6" s="45"/>
    </row>
    <row r="7" spans="2:13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5.75">
      <c r="B8" s="47" t="s">
        <v>33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3" ht="15.75">
      <c r="B9" s="47" t="s">
        <v>32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2:13" ht="15.75"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3" ht="15.75">
      <c r="B11" s="7"/>
      <c r="C11" s="7"/>
      <c r="D11" s="7"/>
      <c r="E11" s="7"/>
      <c r="F11" s="41"/>
      <c r="G11" s="41"/>
      <c r="H11" s="41"/>
      <c r="I11" s="41"/>
      <c r="J11" s="41"/>
      <c r="K11" s="41"/>
      <c r="L11" s="52"/>
      <c r="M11" s="53"/>
    </row>
    <row r="12" spans="2:13" ht="15.75">
      <c r="B12" s="7"/>
      <c r="C12" s="7"/>
      <c r="D12" s="7"/>
      <c r="E12" s="49">
        <v>42611</v>
      </c>
      <c r="F12" s="49"/>
      <c r="G12" s="42" t="s">
        <v>22</v>
      </c>
      <c r="H12" s="42"/>
      <c r="I12" s="8"/>
      <c r="J12" s="7"/>
      <c r="K12" s="7"/>
      <c r="L12" s="50"/>
      <c r="M12" s="51"/>
    </row>
    <row r="13" spans="2:13" ht="15.75">
      <c r="B13" s="1"/>
      <c r="C13" s="1"/>
      <c r="D13" s="1"/>
      <c r="E13" s="46"/>
      <c r="F13" s="46"/>
      <c r="G13" s="46"/>
      <c r="H13" s="46"/>
      <c r="I13" s="1"/>
      <c r="J13" s="1"/>
      <c r="K13" s="1"/>
      <c r="L13" s="1"/>
      <c r="M13" s="1"/>
    </row>
    <row r="14" spans="2:13" ht="15.75">
      <c r="B14" s="1"/>
      <c r="C14" s="1"/>
      <c r="D14" s="1"/>
      <c r="E14" s="9"/>
      <c r="F14" s="9"/>
      <c r="G14" s="9"/>
      <c r="H14" s="9"/>
      <c r="I14" s="1"/>
      <c r="J14" s="1"/>
      <c r="K14" s="1"/>
      <c r="L14" s="1"/>
      <c r="M14" s="1"/>
    </row>
    <row r="15" spans="2:13" ht="15" customHeight="1">
      <c r="B15" s="68" t="s">
        <v>0</v>
      </c>
      <c r="C15" s="68" t="s">
        <v>5</v>
      </c>
      <c r="D15" s="68" t="s">
        <v>19</v>
      </c>
      <c r="E15" s="68" t="s">
        <v>14</v>
      </c>
      <c r="F15" s="68"/>
      <c r="G15" s="68"/>
      <c r="H15" s="68"/>
      <c r="I15" s="68"/>
      <c r="J15" s="68"/>
      <c r="K15" s="68"/>
      <c r="L15" s="68" t="s">
        <v>6</v>
      </c>
      <c r="M15" s="65" t="s">
        <v>20</v>
      </c>
    </row>
    <row r="16" spans="2:13" ht="31.5" customHeight="1">
      <c r="B16" s="68"/>
      <c r="C16" s="68"/>
      <c r="D16" s="68"/>
      <c r="E16" s="68" t="s">
        <v>8</v>
      </c>
      <c r="F16" s="68" t="s">
        <v>3</v>
      </c>
      <c r="G16" s="68"/>
      <c r="H16" s="68" t="s">
        <v>1</v>
      </c>
      <c r="I16" s="68"/>
      <c r="J16" s="68"/>
      <c r="K16" s="68"/>
      <c r="L16" s="68"/>
      <c r="M16" s="66"/>
    </row>
    <row r="17" spans="2:13" ht="15.75">
      <c r="B17" s="68"/>
      <c r="C17" s="68"/>
      <c r="D17" s="68"/>
      <c r="E17" s="68"/>
      <c r="F17" s="68" t="s">
        <v>9</v>
      </c>
      <c r="G17" s="68" t="s">
        <v>4</v>
      </c>
      <c r="H17" s="68"/>
      <c r="I17" s="68"/>
      <c r="J17" s="68"/>
      <c r="K17" s="68"/>
      <c r="L17" s="68"/>
      <c r="M17" s="66"/>
    </row>
    <row r="18" spans="2:13" ht="15.75">
      <c r="B18" s="68"/>
      <c r="C18" s="68"/>
      <c r="D18" s="68"/>
      <c r="E18" s="68"/>
      <c r="F18" s="68"/>
      <c r="G18" s="68" t="s">
        <v>7</v>
      </c>
      <c r="H18" s="68" t="s">
        <v>16</v>
      </c>
      <c r="I18" s="68"/>
      <c r="J18" s="68"/>
      <c r="K18" s="68"/>
      <c r="L18" s="68"/>
      <c r="M18" s="66"/>
    </row>
    <row r="19" spans="2:13" ht="78" customHeight="1">
      <c r="B19" s="68"/>
      <c r="C19" s="68"/>
      <c r="D19" s="68"/>
      <c r="E19" s="68"/>
      <c r="F19" s="68"/>
      <c r="G19" s="68"/>
      <c r="H19" s="2" t="s">
        <v>10</v>
      </c>
      <c r="I19" s="2" t="s">
        <v>13</v>
      </c>
      <c r="J19" s="2" t="s">
        <v>11</v>
      </c>
      <c r="K19" s="2" t="s">
        <v>12</v>
      </c>
      <c r="L19" s="68"/>
      <c r="M19" s="67"/>
    </row>
    <row r="20" spans="2:13" ht="15.75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</row>
    <row r="21" spans="2:13" ht="324.75" customHeight="1">
      <c r="B21" s="15" t="s">
        <v>18</v>
      </c>
      <c r="C21" s="16" t="s">
        <v>23</v>
      </c>
      <c r="D21" s="17" t="s">
        <v>24</v>
      </c>
      <c r="E21" s="18">
        <f>F21+G21+H21+I21+J21+K21</f>
        <v>92527.06</v>
      </c>
      <c r="F21" s="23">
        <v>69957.19</v>
      </c>
      <c r="G21" s="20">
        <v>0</v>
      </c>
      <c r="H21" s="20">
        <v>0</v>
      </c>
      <c r="I21" s="19">
        <v>22569.87</v>
      </c>
      <c r="J21" s="20">
        <v>0</v>
      </c>
      <c r="K21" s="20">
        <v>0</v>
      </c>
      <c r="L21" s="21">
        <v>42794</v>
      </c>
      <c r="M21" s="22" t="s">
        <v>25</v>
      </c>
    </row>
    <row r="22" spans="2:13" ht="150" customHeight="1">
      <c r="B22" s="15" t="s">
        <v>26</v>
      </c>
      <c r="C22" s="16" t="s">
        <v>27</v>
      </c>
      <c r="D22" s="17" t="s">
        <v>28</v>
      </c>
      <c r="E22" s="18">
        <f>F22+G22+H22+I22+J22+K22</f>
        <v>202123.48</v>
      </c>
      <c r="F22" s="19">
        <v>152820.26</v>
      </c>
      <c r="G22" s="20">
        <v>0</v>
      </c>
      <c r="H22" s="20">
        <v>0</v>
      </c>
      <c r="I22" s="19">
        <v>49303.22</v>
      </c>
      <c r="J22" s="20">
        <v>0</v>
      </c>
      <c r="K22" s="20">
        <v>0</v>
      </c>
      <c r="L22" s="31">
        <v>42825</v>
      </c>
      <c r="M22" s="22" t="s">
        <v>50</v>
      </c>
    </row>
    <row r="23" spans="2:13" ht="148.5" customHeight="1">
      <c r="B23" s="15" t="s">
        <v>29</v>
      </c>
      <c r="C23" s="16" t="s">
        <v>30</v>
      </c>
      <c r="D23" s="17" t="s">
        <v>31</v>
      </c>
      <c r="E23" s="18">
        <f>F23+G23+H23+I23+J23+K23</f>
        <v>66016</v>
      </c>
      <c r="F23" s="19">
        <v>56113.6</v>
      </c>
      <c r="G23" s="20">
        <v>0</v>
      </c>
      <c r="H23" s="20">
        <v>0</v>
      </c>
      <c r="I23" s="19">
        <v>9902.4</v>
      </c>
      <c r="J23" s="20">
        <v>0</v>
      </c>
      <c r="K23" s="20">
        <v>0</v>
      </c>
      <c r="L23" s="21">
        <v>42769</v>
      </c>
      <c r="M23" s="22" t="s">
        <v>51</v>
      </c>
    </row>
    <row r="24" spans="2:13" s="24" customFormat="1" ht="160.5" customHeight="1">
      <c r="B24" s="25" t="s">
        <v>36</v>
      </c>
      <c r="C24" s="26" t="s">
        <v>38</v>
      </c>
      <c r="D24" s="27" t="s">
        <v>39</v>
      </c>
      <c r="E24" s="28">
        <v>303280</v>
      </c>
      <c r="F24" s="29">
        <v>257788</v>
      </c>
      <c r="G24" s="30">
        <v>0</v>
      </c>
      <c r="H24" s="30">
        <v>0</v>
      </c>
      <c r="I24" s="29">
        <v>45492</v>
      </c>
      <c r="J24" s="30">
        <v>0</v>
      </c>
      <c r="K24" s="30">
        <v>0</v>
      </c>
      <c r="L24" s="31">
        <v>42823</v>
      </c>
      <c r="M24" s="32" t="s">
        <v>52</v>
      </c>
    </row>
    <row r="25" spans="2:13" ht="85.5" customHeight="1">
      <c r="B25" s="15" t="s">
        <v>37</v>
      </c>
      <c r="C25" s="16" t="s">
        <v>40</v>
      </c>
      <c r="D25" s="17" t="s">
        <v>41</v>
      </c>
      <c r="E25" s="18">
        <v>188577.55</v>
      </c>
      <c r="F25" s="19">
        <v>160290.91</v>
      </c>
      <c r="G25" s="20">
        <v>0</v>
      </c>
      <c r="H25" s="20">
        <v>0</v>
      </c>
      <c r="I25" s="19">
        <v>28286.64</v>
      </c>
      <c r="J25" s="20">
        <v>0</v>
      </c>
      <c r="K25" s="20">
        <v>0</v>
      </c>
      <c r="L25" s="34">
        <v>42907</v>
      </c>
      <c r="M25" s="22" t="s">
        <v>52</v>
      </c>
    </row>
    <row r="26" spans="2:13" ht="87" customHeight="1">
      <c r="B26" s="15" t="s">
        <v>42</v>
      </c>
      <c r="C26" s="16" t="s">
        <v>43</v>
      </c>
      <c r="D26" s="16" t="s">
        <v>44</v>
      </c>
      <c r="E26" s="18">
        <f>F26+G26+H26+I26+J26+K26</f>
        <v>308284.61</v>
      </c>
      <c r="F26" s="19">
        <v>262041.92</v>
      </c>
      <c r="G26" s="20">
        <v>0</v>
      </c>
      <c r="H26" s="20">
        <v>0</v>
      </c>
      <c r="I26" s="19">
        <v>46242.69</v>
      </c>
      <c r="J26" s="20">
        <v>0</v>
      </c>
      <c r="K26" s="20">
        <v>0</v>
      </c>
      <c r="L26" s="34">
        <v>42853</v>
      </c>
      <c r="M26" s="22" t="s">
        <v>53</v>
      </c>
    </row>
    <row r="27" spans="2:13" ht="87" customHeight="1">
      <c r="B27" s="15" t="s">
        <v>45</v>
      </c>
      <c r="C27" s="16" t="s">
        <v>48</v>
      </c>
      <c r="D27" s="16" t="s">
        <v>49</v>
      </c>
      <c r="E27" s="18">
        <f>F27+G27+H27+I27+J27+K27</f>
        <v>279869.71</v>
      </c>
      <c r="F27" s="19">
        <v>237889.25</v>
      </c>
      <c r="G27" s="20">
        <v>0</v>
      </c>
      <c r="H27" s="20">
        <v>0</v>
      </c>
      <c r="I27" s="19">
        <v>41980.46</v>
      </c>
      <c r="J27" s="20">
        <v>0</v>
      </c>
      <c r="K27" s="20">
        <v>0</v>
      </c>
      <c r="L27" s="21">
        <v>42794</v>
      </c>
      <c r="M27" s="22" t="s">
        <v>54</v>
      </c>
    </row>
    <row r="28" spans="2:13" ht="107.25" customHeight="1">
      <c r="B28" s="15" t="s">
        <v>47</v>
      </c>
      <c r="C28" s="16" t="s">
        <v>46</v>
      </c>
      <c r="D28" s="16" t="s">
        <v>55</v>
      </c>
      <c r="E28" s="18">
        <f>F28+G28+H28+I28+J28+K28</f>
        <v>219740.35</v>
      </c>
      <c r="F28" s="19">
        <v>186779.29</v>
      </c>
      <c r="G28" s="20">
        <v>0</v>
      </c>
      <c r="H28" s="20">
        <v>0</v>
      </c>
      <c r="I28" s="19">
        <v>32961.06</v>
      </c>
      <c r="J28" s="20">
        <v>0</v>
      </c>
      <c r="K28" s="20">
        <v>0</v>
      </c>
      <c r="L28" s="21">
        <v>42794</v>
      </c>
      <c r="M28" s="22" t="s">
        <v>53</v>
      </c>
    </row>
    <row r="29" spans="2:13" ht="24" customHeight="1">
      <c r="B29" s="60" t="s">
        <v>2</v>
      </c>
      <c r="C29" s="61"/>
      <c r="D29" s="61"/>
      <c r="E29" s="58">
        <f>E21+E22+E23+E25+E24+E26+E27+E28</f>
        <v>1660418.7600000002</v>
      </c>
      <c r="F29" s="64">
        <f>F28+F27+F26+F25+F24+F23+F22+F21</f>
        <v>1383680.4200000002</v>
      </c>
      <c r="G29" s="64">
        <f>SUM(G21:G21)</f>
        <v>0</v>
      </c>
      <c r="H29" s="64">
        <f>SUM(H21:H21)</f>
        <v>0</v>
      </c>
      <c r="I29" s="64">
        <f>I21+I22+I23+I24+I25+I26+I27+I28</f>
        <v>276738.33999999997</v>
      </c>
      <c r="J29" s="64">
        <f>SUM(J21:J21)</f>
        <v>0</v>
      </c>
      <c r="K29" s="64">
        <f>SUM(K21:K21)</f>
        <v>0</v>
      </c>
      <c r="L29" s="59"/>
      <c r="M29" s="59"/>
    </row>
    <row r="30" spans="1:17" s="11" customFormat="1" ht="15.75">
      <c r="A30" s="6"/>
      <c r="B30" s="62"/>
      <c r="C30" s="63"/>
      <c r="D30" s="63"/>
      <c r="E30" s="58"/>
      <c r="F30" s="64"/>
      <c r="G30" s="64"/>
      <c r="H30" s="64"/>
      <c r="I30" s="64"/>
      <c r="J30" s="64"/>
      <c r="K30" s="64"/>
      <c r="L30" s="59"/>
      <c r="M30" s="59"/>
      <c r="Q30" s="12"/>
    </row>
    <row r="31" spans="2:13" ht="36" customHeight="1">
      <c r="B31" s="54" t="s">
        <v>15</v>
      </c>
      <c r="C31" s="55"/>
      <c r="D31" s="55"/>
      <c r="E31" s="56"/>
      <c r="F31" s="57">
        <v>1908944</v>
      </c>
      <c r="G31" s="57"/>
      <c r="H31" s="57"/>
      <c r="I31" s="57"/>
      <c r="J31" s="57"/>
      <c r="K31" s="57"/>
      <c r="L31" s="57"/>
      <c r="M31" s="57"/>
    </row>
    <row r="35" ht="15.75">
      <c r="F35" s="33"/>
    </row>
    <row r="36" ht="15.75">
      <c r="F36" s="33"/>
    </row>
    <row r="38" ht="15.75">
      <c r="F38" s="33"/>
    </row>
  </sheetData>
  <sheetProtection/>
  <mergeCells count="39">
    <mergeCell ref="K29:K30"/>
    <mergeCell ref="E16:E19"/>
    <mergeCell ref="H18:K18"/>
    <mergeCell ref="F17:F19"/>
    <mergeCell ref="B15:B19"/>
    <mergeCell ref="D15:D19"/>
    <mergeCell ref="H16:K16"/>
    <mergeCell ref="C15:C19"/>
    <mergeCell ref="M15:M19"/>
    <mergeCell ref="L15:L19"/>
    <mergeCell ref="F16:G16"/>
    <mergeCell ref="G17:K17"/>
    <mergeCell ref="G18:G19"/>
    <mergeCell ref="E15:K15"/>
    <mergeCell ref="B31:E31"/>
    <mergeCell ref="F31:M31"/>
    <mergeCell ref="E29:E30"/>
    <mergeCell ref="L29:M30"/>
    <mergeCell ref="B29:D30"/>
    <mergeCell ref="F29:F30"/>
    <mergeCell ref="G29:G30"/>
    <mergeCell ref="H29:H30"/>
    <mergeCell ref="I29:I30"/>
    <mergeCell ref="J29:J30"/>
    <mergeCell ref="E13:H13"/>
    <mergeCell ref="B10:M10"/>
    <mergeCell ref="B8:M8"/>
    <mergeCell ref="E12:F12"/>
    <mergeCell ref="L12:M12"/>
    <mergeCell ref="L11:M11"/>
    <mergeCell ref="B9:M9"/>
    <mergeCell ref="J3:M3"/>
    <mergeCell ref="J4:L4"/>
    <mergeCell ref="J1:M1"/>
    <mergeCell ref="J2:M2"/>
    <mergeCell ref="F11:K11"/>
    <mergeCell ref="G12:H12"/>
    <mergeCell ref="J5:L5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Darbas</cp:lastModifiedBy>
  <cp:lastPrinted>2016-10-03T13:28:41Z</cp:lastPrinted>
  <dcterms:created xsi:type="dcterms:W3CDTF">2013-02-28T07:13:39Z</dcterms:created>
  <dcterms:modified xsi:type="dcterms:W3CDTF">2017-03-03T08:14:22Z</dcterms:modified>
  <cp:category/>
  <cp:version/>
  <cp:contentType/>
  <cp:contentStatus/>
</cp:coreProperties>
</file>