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6-08-29" sheetId="1" r:id="rId1"/>
  </sheets>
  <definedNames>
    <definedName name="_xlnm.Print_Titles" localSheetId="0">'2016-08-29'!$16:$20</definedName>
  </definedNames>
  <calcPr fullCalcOnLoad="1"/>
</workbook>
</file>

<file path=xl/sharedStrings.xml><?xml version="1.0" encoding="utf-8"?>
<sst xmlns="http://schemas.openxmlformats.org/spreadsheetml/2006/main" count="62" uniqueCount="55">
  <si>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</si>
  <si>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</si>
  <si>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</si>
  <si>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</si>
  <si>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</si>
  <si>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</si>
  <si>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</si>
  <si>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</si>
  <si>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</si>
  <si>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</si>
  <si>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</si>
  <si>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</si>
  <si>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</si>
  <si>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</si>
  <si>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</si>
  <si>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</si>
  <si>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</si>
  <si>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</si>
  <si>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</si>
  <si>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</si>
  <si>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</si>
  <si>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KULTŪROS MINISTERIJOS</t>
  </si>
  <si>
    <t xml:space="preserve">2014–2020 METŲ EUROPOS SĄJUNGOS FONDŲ INVESTICIJŲ VEIKSMŲ PROGRAMOS PRIEMONĖS 07.1.1-CPVA-R-305 „MODERNIZUOTI SAVIVALDYBIŲ KULTŪROS INFRASTRUKTŪRĄ“ </t>
  </si>
  <si>
    <t>Nr. 07.1.1-CPVA-R-305-21</t>
  </si>
  <si>
    <t>VšĮ „Girstučio“ kultūros ir sporto centro (Kovo 11-osios g. 26 Kaune) kultūrinei veiklai naudojamos dalies rekonstravimas</t>
  </si>
  <si>
    <t>VšĮ „Girstučio“ kultūros ir sporto centras</t>
  </si>
  <si>
    <t>-</t>
  </si>
  <si>
    <t>1 198 165,51 Eur Kauno regionui, 2 396 924,12 Eur Kauno miestui. Iš viso - 3 595 089,63 Eur.</t>
  </si>
  <si>
    <t>2.</t>
  </si>
  <si>
    <t>Raseinių rajono kultūros centro, Vytauto g.10, rekonstravimas, infrastruktūros pritaikymas visuomenės poreikiams</t>
  </si>
  <si>
    <t>Raseinių rajono savivaldybės administracija</t>
  </si>
  <si>
    <t>3.</t>
  </si>
  <si>
    <t>Kėdainių rajono savivaldybės administracija</t>
  </si>
  <si>
    <t>Kėdainių r. savivaldybės pastato Didžiosios rinkos a. 4, Kėdainiuose rekonstravimas, įrengiant M. Daukšos bibliotekos vaikų ir jaunimo skyrių</t>
  </si>
  <si>
    <t>4.</t>
  </si>
  <si>
    <t>Jonavos rajono savivaldybės kultūros centro didžiosios salės atnaujinimas</t>
  </si>
  <si>
    <t>Jonavos rajono savivaldybės administracija</t>
  </si>
  <si>
    <t>5.</t>
  </si>
  <si>
    <t>6.</t>
  </si>
  <si>
    <t>Prienų rajono savivaldybės administracija</t>
  </si>
  <si>
    <t>Prienų krašto muziejaus modernizavimas</t>
  </si>
  <si>
    <t>Prienų Kultūros centro pastato Prienuose, Vytauto g. 35, rekonstravimas</t>
  </si>
  <si>
    <t>Kaišiadorių miesto kultūros infrastruktūros optimizavimas, sukuriant multifunkcinę erdvę, pritaikytą vietos bendruomenės poreikiams (I etapas)</t>
  </si>
  <si>
    <t>7.</t>
  </si>
  <si>
    <t>Kaišiadorių rajono savivaldybės administracija</t>
  </si>
  <si>
    <t>Suėjus paraiškos pateikimo terminui projektas turi atitikti 2014–2020 metų Europos Sąjungos fondų investicijų veiksmų programos 7 prioriteto „Kokybiško užimtumo ir dalyvavimo darbo rinkoje skatinimas“ 7.1.1 uždavinio „Padidinti ūkinės veiklos įvairovę ir pagerinti sąlygas investicijų pritraukimui, siekiant kurti naujas darbo vietas tikslinėse teritorijose (miestuose)“ 07.1.1-CPVA-R-305 priemonės „Modernizuoti savivaldybių kultūros infrastruktūrą“ aprašo, patvirtinto Lietuvos Respublikos kultūros ministro 2016 m. vasario 10 d. įsakymu Nr. ĮV-98, 29.2.1 punkte nurodytas parengtumo sąlygas.</t>
  </si>
  <si>
    <t>2016 gruodžio 8 d. sprendimu Nr. 51/2S-59</t>
  </si>
  <si>
    <t>2017 kovo 31 d. sprendimu Nr. 51/2S-19</t>
  </si>
  <si>
    <t>2017 gegužės 16 d. sprendimu Nr. 51/2S-40</t>
  </si>
  <si>
    <r>
      <t xml:space="preserve">                                                             IŠ ES STRUKTŪRINIŲ FONDŲ LĖŠŲ SIŪLOMŲ BENDRAI FINANSUOTI </t>
    </r>
    <r>
      <rPr>
        <b/>
        <sz val="12"/>
        <color indexed="8"/>
        <rFont val="Times New Roman"/>
        <family val="1"/>
      </rPr>
      <t xml:space="preserve">KAUNO REGIONO PROJEKTŲ SĄRAŠAS </t>
    </r>
  </si>
  <si>
    <t>8.</t>
  </si>
  <si>
    <t xml:space="preserve">PATVIRTINTA
Kauno regiono plėtros tarybos
2016 m. rugpjūčio 29 d. sprendimu Nr. 51/2S-47    </t>
  </si>
  <si>
    <t>BĮ Kauno kultūros centras „Tautos namai“</t>
  </si>
  <si>
    <t xml:space="preserve">Kauno kultūros centro „Tautos namai“ infrastruktūros pritaikymas vietos bendruomenės reikmėms </t>
  </si>
  <si>
    <t>(Kauno regiono plėtros tarybos 
2017 m. rugpjūčio 30 d. sprendimo Nr. 51/2S-81 redakcija)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</si>
</sst>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"/>
    <numFmt numFmtId="186" formatCode="0.000"/>
    <numFmt numFmtId="187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2" fillId="0" borderId="0">
      <alignment/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55" applyFont="1" applyFill="1" applyAlignment="1">
      <alignment horizontal="center"/>
      <protection/>
    </xf>
    <xf numFmtId="0" fontId="44" fillId="0" borderId="10" xfId="55" applyFont="1" applyFill="1" applyBorder="1" applyAlignment="1">
      <alignment horizontal="center" vertical="top" wrapText="1"/>
      <protection/>
    </xf>
    <xf numFmtId="0" fontId="44" fillId="0" borderId="10" xfId="55" applyFont="1" applyFill="1" applyBorder="1" applyAlignment="1">
      <alignment horizontal="left" vertical="top" wrapText="1"/>
      <protection/>
    </xf>
    <xf numFmtId="4" fontId="44" fillId="0" borderId="10" xfId="55" applyNumberFormat="1" applyFont="1" applyFill="1" applyBorder="1" applyAlignment="1">
      <alignment horizontal="center" vertical="top" wrapText="1"/>
      <protection/>
    </xf>
    <xf numFmtId="14" fontId="44" fillId="0" borderId="10" xfId="55" applyNumberFormat="1" applyFont="1" applyFill="1" applyBorder="1" applyAlignment="1">
      <alignment horizontal="center" vertical="top" wrapText="1"/>
      <protection/>
    </xf>
    <xf numFmtId="0" fontId="44" fillId="0" borderId="0" xfId="0" applyFont="1" applyFill="1" applyAlignment="1">
      <alignment vertical="top" wrapText="1"/>
    </xf>
    <xf numFmtId="0" fontId="44" fillId="0" borderId="11" xfId="55" applyFont="1" applyFill="1" applyBorder="1" applyAlignment="1">
      <alignment horizontal="left" vertical="top" wrapText="1"/>
      <protection/>
    </xf>
    <xf numFmtId="4" fontId="44" fillId="0" borderId="11" xfId="55" applyNumberFormat="1" applyFont="1" applyFill="1" applyBorder="1" applyAlignment="1">
      <alignment horizontal="center" vertical="top" wrapText="1"/>
      <protection/>
    </xf>
    <xf numFmtId="14" fontId="44" fillId="0" borderId="11" xfId="55" applyNumberFormat="1" applyFont="1" applyFill="1" applyBorder="1" applyAlignment="1">
      <alignment horizontal="center" vertical="top" wrapText="1"/>
      <protection/>
    </xf>
    <xf numFmtId="0" fontId="44" fillId="0" borderId="11" xfId="55" applyFont="1" applyFill="1" applyBorder="1" applyAlignment="1">
      <alignment horizontal="center" vertical="top" wrapText="1"/>
      <protection/>
    </xf>
    <xf numFmtId="0" fontId="44" fillId="0" borderId="0" xfId="0" applyFont="1" applyFill="1" applyAlignment="1">
      <alignment horizontal="left" vertical="top" wrapText="1"/>
    </xf>
    <xf numFmtId="2" fontId="44" fillId="0" borderId="10" xfId="0" applyNumberFormat="1" applyFont="1" applyFill="1" applyBorder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44" fillId="0" borderId="0" xfId="0" applyNumberFormat="1" applyFont="1" applyAlignment="1">
      <alignment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0" xfId="55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44" fillId="0" borderId="10" xfId="55" applyFont="1" applyFill="1" applyBorder="1" applyAlignment="1">
      <alignment horizontal="center" vertical="center" wrapText="1"/>
      <protection/>
    </xf>
    <xf numFmtId="4" fontId="44" fillId="0" borderId="10" xfId="0" applyNumberFormat="1" applyFont="1" applyFill="1" applyBorder="1" applyAlignment="1">
      <alignment horizontal="center" vertical="top"/>
    </xf>
    <xf numFmtId="0" fontId="46" fillId="0" borderId="0" xfId="55" applyFont="1" applyFill="1" applyAlignment="1">
      <alignment wrapText="1"/>
      <protection/>
    </xf>
    <xf numFmtId="0" fontId="46" fillId="0" borderId="0" xfId="55" applyFont="1" applyFill="1" applyAlignment="1">
      <alignment horizontal="right" wrapText="1"/>
      <protection/>
    </xf>
    <xf numFmtId="0" fontId="44" fillId="0" borderId="0" xfId="55" applyFont="1" applyFill="1">
      <alignment/>
      <protection/>
    </xf>
    <xf numFmtId="0" fontId="46" fillId="0" borderId="0" xfId="55" applyFont="1" applyFill="1" applyBorder="1" applyAlignment="1">
      <alignment horizontal="right"/>
      <protection/>
    </xf>
    <xf numFmtId="4" fontId="44" fillId="33" borderId="10" xfId="55" applyNumberFormat="1" applyFont="1" applyFill="1" applyBorder="1" applyAlignment="1">
      <alignment horizontal="center" vertical="top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4" fillId="33" borderId="0" xfId="55" applyFont="1" applyFill="1" applyAlignment="1">
      <alignment horizontal="left" wrapText="1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0" fontId="44" fillId="0" borderId="0" xfId="55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46" fillId="0" borderId="12" xfId="55" applyFont="1" applyFill="1" applyBorder="1" applyAlignment="1">
      <alignment horizontal="right"/>
      <protection/>
    </xf>
    <xf numFmtId="0" fontId="44" fillId="0" borderId="0" xfId="55" applyFont="1" applyFill="1" applyAlignment="1">
      <alignment horizontal="left" wrapText="1"/>
      <protection/>
    </xf>
    <xf numFmtId="0" fontId="45" fillId="0" borderId="0" xfId="55" applyFont="1" applyFill="1" applyAlignment="1">
      <alignment horizontal="left"/>
      <protection/>
    </xf>
    <xf numFmtId="0" fontId="45" fillId="0" borderId="0" xfId="55" applyFont="1" applyFill="1" applyAlignment="1">
      <alignment horizontal="center" wrapText="1"/>
      <protection/>
    </xf>
    <xf numFmtId="0" fontId="44" fillId="0" borderId="0" xfId="55" applyFont="1" applyFill="1" applyAlignment="1">
      <alignment horizontal="center" wrapText="1"/>
      <protection/>
    </xf>
    <xf numFmtId="0" fontId="47" fillId="0" borderId="0" xfId="55" applyFont="1" applyFill="1" applyAlignment="1">
      <alignment horizontal="left" vertical="top" wrapText="1"/>
      <protection/>
    </xf>
    <xf numFmtId="0" fontId="42" fillId="0" borderId="0" xfId="0" applyFont="1" applyFill="1" applyAlignment="1">
      <alignment wrapText="1"/>
    </xf>
    <xf numFmtId="0" fontId="45" fillId="0" borderId="0" xfId="55" applyFont="1" applyFill="1" applyAlignment="1">
      <alignment horizontal="left" wrapText="1"/>
      <protection/>
    </xf>
    <xf numFmtId="0" fontId="44" fillId="0" borderId="10" xfId="0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left" vertical="center" wrapText="1"/>
    </xf>
    <xf numFmtId="4" fontId="45" fillId="33" borderId="10" xfId="55" applyNumberFormat="1" applyFont="1" applyFill="1" applyBorder="1" applyAlignment="1">
      <alignment horizontal="center" vertical="center" wrapText="1"/>
      <protection/>
    </xf>
    <xf numFmtId="0" fontId="44" fillId="33" borderId="10" xfId="55" applyFont="1" applyFill="1" applyBorder="1" applyAlignment="1">
      <alignment horizontal="center" vertical="center"/>
      <protection/>
    </xf>
    <xf numFmtId="0" fontId="45" fillId="33" borderId="10" xfId="55" applyFont="1" applyFill="1" applyBorder="1" applyAlignment="1">
      <alignment horizontal="right" vertical="center"/>
      <protection/>
    </xf>
    <xf numFmtId="0" fontId="46" fillId="0" borderId="0" xfId="55" applyFont="1" applyFill="1" applyAlignment="1">
      <alignment horizontal="right" wrapText="1"/>
      <protection/>
    </xf>
    <xf numFmtId="0" fontId="45" fillId="0" borderId="0" xfId="55" applyFont="1" applyFill="1" applyAlignment="1">
      <alignment vertical="center" wrapText="1"/>
      <protection/>
    </xf>
    <xf numFmtId="181" fontId="45" fillId="0" borderId="0" xfId="55" applyNumberFormat="1" applyFont="1" applyFill="1" applyAlignment="1">
      <alignment horizontal="center" wrapText="1"/>
      <protection/>
    </xf>
    <xf numFmtId="0" fontId="46" fillId="0" borderId="0" xfId="55" applyFont="1" applyFill="1" applyAlignment="1">
      <alignment horizontal="left" vertical="top" wrapText="1"/>
      <protection/>
    </xf>
    <xf numFmtId="0" fontId="0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70" zoomScaleNormal="70" zoomScalePageLayoutView="0" workbookViewId="0" topLeftCell="A18">
      <selection activeCell="E30" sqref="E30:E31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2.28125" style="1" customWidth="1"/>
    <col min="5" max="5" width="20.8515625" style="1" customWidth="1"/>
    <col min="6" max="6" width="18.00390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6.28125" style="1" customWidth="1"/>
    <col min="12" max="12" width="17.7109375" style="1" customWidth="1"/>
    <col min="13" max="13" width="47.57421875" style="1" customWidth="1"/>
    <col min="14" max="14" width="48.140625" style="2" customWidth="1"/>
    <col min="15" max="16384" width="9.140625" style="2" customWidth="1"/>
  </cols>
  <sheetData>
    <row r="1" spans="2:13" ht="57.75" customHeight="1">
      <c r="B1" s="3"/>
      <c r="C1" s="3"/>
      <c r="D1" s="3"/>
      <c r="E1" s="3"/>
      <c r="F1" s="3"/>
      <c r="G1" s="3"/>
      <c r="H1" s="3"/>
      <c r="I1" s="2"/>
      <c r="J1" s="36" t="s">
        <v>51</v>
      </c>
      <c r="K1" s="33"/>
      <c r="L1" s="33"/>
      <c r="M1" s="33"/>
    </row>
    <row r="2" spans="2:13" ht="15.75" hidden="1">
      <c r="B2" s="3"/>
      <c r="C2" s="3"/>
      <c r="D2" s="3"/>
      <c r="E2" s="3"/>
      <c r="F2" s="3"/>
      <c r="G2" s="3"/>
      <c r="H2" s="3"/>
      <c r="I2" s="21"/>
      <c r="J2" s="37" t="s">
        <v>20</v>
      </c>
      <c r="K2" s="33"/>
      <c r="L2" s="33"/>
      <c r="M2" s="33"/>
    </row>
    <row r="3" spans="2:13" ht="15.75" hidden="1">
      <c r="B3" s="3"/>
      <c r="C3" s="3"/>
      <c r="D3" s="3"/>
      <c r="E3" s="3"/>
      <c r="F3" s="3"/>
      <c r="G3" s="3"/>
      <c r="H3" s="3"/>
      <c r="I3" s="21"/>
      <c r="J3" s="21" t="s">
        <v>46</v>
      </c>
      <c r="K3" s="21"/>
      <c r="L3" s="21"/>
      <c r="M3" s="21"/>
    </row>
    <row r="4" spans="2:13" ht="15.75" hidden="1">
      <c r="B4" s="3"/>
      <c r="C4" s="3"/>
      <c r="D4" s="3"/>
      <c r="E4" s="3"/>
      <c r="F4" s="3"/>
      <c r="G4" s="3"/>
      <c r="H4" s="3"/>
      <c r="I4" s="21"/>
      <c r="J4" s="21" t="s">
        <v>47</v>
      </c>
      <c r="K4" s="21"/>
      <c r="L4" s="21"/>
      <c r="M4" s="21"/>
    </row>
    <row r="5" spans="2:13" ht="15.75" hidden="1">
      <c r="B5" s="3"/>
      <c r="C5" s="3"/>
      <c r="D5" s="3"/>
      <c r="E5" s="3"/>
      <c r="F5" s="3"/>
      <c r="G5" s="3"/>
      <c r="H5" s="3"/>
      <c r="I5" s="21"/>
      <c r="J5" s="33" t="s">
        <v>48</v>
      </c>
      <c r="K5" s="34"/>
      <c r="L5" s="34"/>
      <c r="M5" s="21"/>
    </row>
    <row r="6" spans="2:13" ht="40.5" customHeight="1">
      <c r="B6" s="3"/>
      <c r="C6" s="3"/>
      <c r="D6" s="3"/>
      <c r="E6" s="3"/>
      <c r="F6" s="3"/>
      <c r="G6" s="3"/>
      <c r="H6" s="3"/>
      <c r="I6" s="21"/>
      <c r="J6" s="31" t="s">
        <v>54</v>
      </c>
      <c r="K6" s="31"/>
      <c r="L6" s="31"/>
      <c r="M6" s="31"/>
    </row>
    <row r="7" spans="2:13" ht="15.75">
      <c r="B7" s="3"/>
      <c r="C7" s="3"/>
      <c r="D7" s="3"/>
      <c r="E7" s="3"/>
      <c r="F7" s="3"/>
      <c r="G7" s="3"/>
      <c r="H7" s="3"/>
      <c r="I7" s="21"/>
      <c r="J7" s="21"/>
      <c r="K7" s="22"/>
      <c r="L7" s="22"/>
      <c r="M7" s="21"/>
    </row>
    <row r="8" spans="2:13" ht="15.75">
      <c r="B8" s="3"/>
      <c r="C8" s="3"/>
      <c r="D8" s="3"/>
      <c r="E8" s="3"/>
      <c r="F8" s="3"/>
      <c r="G8" s="3"/>
      <c r="H8" s="3"/>
      <c r="I8" s="21"/>
      <c r="J8" s="21"/>
      <c r="K8" s="22"/>
      <c r="L8" s="22"/>
      <c r="M8" s="21"/>
    </row>
    <row r="9" spans="2:13" ht="15.75" customHeight="1">
      <c r="B9" s="38" t="s">
        <v>21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4.25" customHeight="1">
      <c r="B10" s="38" t="s">
        <v>22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2:13" ht="15.75">
      <c r="B11" s="42" t="s">
        <v>49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2:13" ht="15.75">
      <c r="B12" s="25"/>
      <c r="C12" s="25"/>
      <c r="D12" s="25"/>
      <c r="E12" s="25"/>
      <c r="F12" s="48"/>
      <c r="G12" s="48"/>
      <c r="H12" s="48"/>
      <c r="I12" s="48"/>
      <c r="J12" s="48"/>
      <c r="K12" s="48"/>
      <c r="L12" s="40"/>
      <c r="M12" s="41"/>
    </row>
    <row r="13" spans="2:13" ht="15.75">
      <c r="B13" s="25"/>
      <c r="C13" s="25"/>
      <c r="D13" s="25"/>
      <c r="E13" s="50">
        <v>42611</v>
      </c>
      <c r="F13" s="50"/>
      <c r="G13" s="49" t="s">
        <v>23</v>
      </c>
      <c r="H13" s="49"/>
      <c r="I13" s="26"/>
      <c r="J13" s="25"/>
      <c r="K13" s="25"/>
      <c r="L13" s="51"/>
      <c r="M13" s="52"/>
    </row>
    <row r="14" spans="2:13" ht="15.75">
      <c r="B14" s="27"/>
      <c r="C14" s="27"/>
      <c r="D14" s="27"/>
      <c r="E14" s="35"/>
      <c r="F14" s="35"/>
      <c r="G14" s="35"/>
      <c r="H14" s="35"/>
      <c r="I14" s="27"/>
      <c r="J14" s="27"/>
      <c r="K14" s="27"/>
      <c r="L14" s="27"/>
      <c r="M14" s="27"/>
    </row>
    <row r="15" spans="2:13" ht="15.75">
      <c r="B15" s="27"/>
      <c r="C15" s="27"/>
      <c r="D15" s="27"/>
      <c r="E15" s="28"/>
      <c r="F15" s="28"/>
      <c r="G15" s="28"/>
      <c r="H15" s="28"/>
      <c r="I15" s="27"/>
      <c r="J15" s="27"/>
      <c r="K15" s="27"/>
      <c r="L15" s="27"/>
      <c r="M15" s="27"/>
    </row>
    <row r="16" spans="2:13" ht="15" customHeight="1">
      <c r="B16" s="32" t="s">
        <v>0</v>
      </c>
      <c r="C16" s="32" t="s">
        <v>5</v>
      </c>
      <c r="D16" s="32" t="s">
        <v>18</v>
      </c>
      <c r="E16" s="32" t="s">
        <v>14</v>
      </c>
      <c r="F16" s="32"/>
      <c r="G16" s="32"/>
      <c r="H16" s="32"/>
      <c r="I16" s="32"/>
      <c r="J16" s="32"/>
      <c r="K16" s="32"/>
      <c r="L16" s="32" t="s">
        <v>6</v>
      </c>
      <c r="M16" s="32" t="s">
        <v>19</v>
      </c>
    </row>
    <row r="17" spans="2:13" ht="31.5" customHeight="1">
      <c r="B17" s="32"/>
      <c r="C17" s="32"/>
      <c r="D17" s="32"/>
      <c r="E17" s="32" t="s">
        <v>8</v>
      </c>
      <c r="F17" s="32" t="s">
        <v>3</v>
      </c>
      <c r="G17" s="32"/>
      <c r="H17" s="32" t="s">
        <v>1</v>
      </c>
      <c r="I17" s="32"/>
      <c r="J17" s="32"/>
      <c r="K17" s="32"/>
      <c r="L17" s="32"/>
      <c r="M17" s="32"/>
    </row>
    <row r="18" spans="2:13" ht="15.75">
      <c r="B18" s="32"/>
      <c r="C18" s="32"/>
      <c r="D18" s="32"/>
      <c r="E18" s="32"/>
      <c r="F18" s="32" t="s">
        <v>9</v>
      </c>
      <c r="G18" s="32" t="s">
        <v>4</v>
      </c>
      <c r="H18" s="32"/>
      <c r="I18" s="32"/>
      <c r="J18" s="32"/>
      <c r="K18" s="32"/>
      <c r="L18" s="32"/>
      <c r="M18" s="32"/>
    </row>
    <row r="19" spans="2:13" ht="15.75">
      <c r="B19" s="32"/>
      <c r="C19" s="32"/>
      <c r="D19" s="32"/>
      <c r="E19" s="32"/>
      <c r="F19" s="32"/>
      <c r="G19" s="32" t="s">
        <v>7</v>
      </c>
      <c r="H19" s="32" t="s">
        <v>16</v>
      </c>
      <c r="I19" s="32"/>
      <c r="J19" s="32"/>
      <c r="K19" s="32"/>
      <c r="L19" s="32"/>
      <c r="M19" s="32"/>
    </row>
    <row r="20" spans="2:13" ht="78" customHeight="1">
      <c r="B20" s="32"/>
      <c r="C20" s="32"/>
      <c r="D20" s="32"/>
      <c r="E20" s="32"/>
      <c r="F20" s="32"/>
      <c r="G20" s="32"/>
      <c r="H20" s="23" t="s">
        <v>10</v>
      </c>
      <c r="I20" s="23" t="s">
        <v>13</v>
      </c>
      <c r="J20" s="23" t="s">
        <v>11</v>
      </c>
      <c r="K20" s="23" t="s">
        <v>12</v>
      </c>
      <c r="L20" s="32"/>
      <c r="M20" s="32"/>
    </row>
    <row r="21" spans="2:13" ht="15.75">
      <c r="B21" s="23">
        <v>1</v>
      </c>
      <c r="C21" s="23">
        <v>2</v>
      </c>
      <c r="D21" s="23">
        <v>3</v>
      </c>
      <c r="E21" s="23">
        <v>4</v>
      </c>
      <c r="F21" s="23">
        <v>5</v>
      </c>
      <c r="G21" s="23">
        <v>6</v>
      </c>
      <c r="H21" s="23">
        <v>7</v>
      </c>
      <c r="I21" s="23">
        <v>8</v>
      </c>
      <c r="J21" s="23">
        <v>9</v>
      </c>
      <c r="K21" s="23">
        <v>10</v>
      </c>
      <c r="L21" s="23">
        <v>11</v>
      </c>
      <c r="M21" s="23">
        <v>12</v>
      </c>
    </row>
    <row r="22" spans="2:13" ht="126.75" customHeight="1">
      <c r="B22" s="5" t="s">
        <v>17</v>
      </c>
      <c r="C22" s="5" t="s">
        <v>25</v>
      </c>
      <c r="D22" s="19" t="s">
        <v>24</v>
      </c>
      <c r="E22" s="29">
        <v>1312960.7</v>
      </c>
      <c r="F22" s="29">
        <v>1116016.59</v>
      </c>
      <c r="G22" s="29">
        <v>0</v>
      </c>
      <c r="H22" s="29">
        <v>0</v>
      </c>
      <c r="I22" s="29">
        <v>196944.11</v>
      </c>
      <c r="J22" s="6">
        <v>0</v>
      </c>
      <c r="K22" s="6">
        <v>0</v>
      </c>
      <c r="L22" s="7">
        <v>42752</v>
      </c>
      <c r="M22" s="4" t="s">
        <v>26</v>
      </c>
    </row>
    <row r="23" spans="2:13" ht="140.25" customHeight="1">
      <c r="B23" s="5" t="s">
        <v>28</v>
      </c>
      <c r="C23" s="13" t="s">
        <v>30</v>
      </c>
      <c r="D23" s="5" t="s">
        <v>29</v>
      </c>
      <c r="E23" s="6">
        <f aca="true" t="shared" si="0" ref="E23:E29">F23+G23+H23+I23+J23+K23</f>
        <v>1018133.39</v>
      </c>
      <c r="F23" s="6">
        <v>205133.39</v>
      </c>
      <c r="G23" s="6">
        <v>0</v>
      </c>
      <c r="H23" s="6">
        <v>645000</v>
      </c>
      <c r="I23" s="6">
        <v>168000</v>
      </c>
      <c r="J23" s="6">
        <v>0</v>
      </c>
      <c r="K23" s="6">
        <v>0</v>
      </c>
      <c r="L23" s="7">
        <v>42765</v>
      </c>
      <c r="M23" s="4" t="s">
        <v>26</v>
      </c>
    </row>
    <row r="24" spans="2:13" ht="143.25" customHeight="1">
      <c r="B24" s="5" t="s">
        <v>31</v>
      </c>
      <c r="C24" s="9" t="s">
        <v>32</v>
      </c>
      <c r="D24" s="13" t="s">
        <v>33</v>
      </c>
      <c r="E24" s="6">
        <f t="shared" si="0"/>
        <v>269854.62</v>
      </c>
      <c r="F24" s="10">
        <v>229376.43</v>
      </c>
      <c r="G24" s="10">
        <v>0</v>
      </c>
      <c r="H24" s="10">
        <v>0</v>
      </c>
      <c r="I24" s="10">
        <v>40478.19</v>
      </c>
      <c r="J24" s="10">
        <v>0</v>
      </c>
      <c r="K24" s="10">
        <v>0</v>
      </c>
      <c r="L24" s="11">
        <v>42735</v>
      </c>
      <c r="M24" s="12" t="s">
        <v>26</v>
      </c>
    </row>
    <row r="25" spans="2:13" ht="110.25" customHeight="1">
      <c r="B25" s="5" t="s">
        <v>34</v>
      </c>
      <c r="C25" s="9" t="s">
        <v>36</v>
      </c>
      <c r="D25" s="19" t="s">
        <v>35</v>
      </c>
      <c r="E25" s="6">
        <f t="shared" si="0"/>
        <v>693015.2</v>
      </c>
      <c r="F25" s="6">
        <v>270404.23</v>
      </c>
      <c r="G25" s="6">
        <v>0</v>
      </c>
      <c r="H25" s="6">
        <v>318658.65</v>
      </c>
      <c r="I25" s="6">
        <v>103952.32</v>
      </c>
      <c r="J25" s="6">
        <v>0</v>
      </c>
      <c r="K25" s="6">
        <v>0</v>
      </c>
      <c r="L25" s="7">
        <v>42824</v>
      </c>
      <c r="M25" s="4" t="s">
        <v>26</v>
      </c>
    </row>
    <row r="26" spans="2:13" ht="57.75" customHeight="1">
      <c r="B26" s="5" t="s">
        <v>37</v>
      </c>
      <c r="C26" s="9" t="s">
        <v>39</v>
      </c>
      <c r="D26" s="19" t="s">
        <v>40</v>
      </c>
      <c r="E26" s="6">
        <f t="shared" si="0"/>
        <v>85620</v>
      </c>
      <c r="F26" s="6">
        <v>72777</v>
      </c>
      <c r="G26" s="6">
        <v>0</v>
      </c>
      <c r="H26" s="6">
        <v>0</v>
      </c>
      <c r="I26" s="6">
        <v>12843</v>
      </c>
      <c r="J26" s="6">
        <v>0</v>
      </c>
      <c r="K26" s="6">
        <v>0</v>
      </c>
      <c r="L26" s="7">
        <v>42767</v>
      </c>
      <c r="M26" s="4" t="s">
        <v>26</v>
      </c>
    </row>
    <row r="27" spans="2:13" ht="74.25" customHeight="1">
      <c r="B27" s="5" t="s">
        <v>38</v>
      </c>
      <c r="C27" s="9" t="s">
        <v>39</v>
      </c>
      <c r="D27" s="19" t="s">
        <v>41</v>
      </c>
      <c r="E27" s="6">
        <f t="shared" si="0"/>
        <v>621002.0700000001</v>
      </c>
      <c r="F27" s="6">
        <v>252636.03</v>
      </c>
      <c r="G27" s="6">
        <v>0</v>
      </c>
      <c r="H27" s="6">
        <v>310501.03</v>
      </c>
      <c r="I27" s="6">
        <v>57865.01</v>
      </c>
      <c r="J27" s="6">
        <v>0</v>
      </c>
      <c r="K27" s="6">
        <v>0</v>
      </c>
      <c r="L27" s="7">
        <v>42835</v>
      </c>
      <c r="M27" s="4" t="s">
        <v>26</v>
      </c>
    </row>
    <row r="28" spans="2:13" ht="221.25" customHeight="1">
      <c r="B28" s="9" t="s">
        <v>43</v>
      </c>
      <c r="C28" s="9" t="s">
        <v>44</v>
      </c>
      <c r="D28" s="13" t="s">
        <v>42</v>
      </c>
      <c r="E28" s="6">
        <f t="shared" si="0"/>
        <v>197454.6</v>
      </c>
      <c r="F28" s="15">
        <v>167836.41</v>
      </c>
      <c r="G28" s="10">
        <v>0</v>
      </c>
      <c r="H28" s="10">
        <v>0</v>
      </c>
      <c r="I28" s="15">
        <v>29618.19</v>
      </c>
      <c r="J28" s="10">
        <v>0</v>
      </c>
      <c r="K28" s="10">
        <v>0</v>
      </c>
      <c r="L28" s="11">
        <v>42784</v>
      </c>
      <c r="M28" s="8" t="s">
        <v>45</v>
      </c>
    </row>
    <row r="29" spans="1:13" ht="101.25" customHeight="1">
      <c r="A29" s="2"/>
      <c r="B29" s="5" t="s">
        <v>50</v>
      </c>
      <c r="C29" s="5" t="s">
        <v>52</v>
      </c>
      <c r="D29" s="19" t="s">
        <v>53</v>
      </c>
      <c r="E29" s="6">
        <f t="shared" si="0"/>
        <v>1471479</v>
      </c>
      <c r="F29" s="24">
        <v>1250757</v>
      </c>
      <c r="G29" s="6">
        <v>0</v>
      </c>
      <c r="H29" s="6">
        <v>0</v>
      </c>
      <c r="I29" s="14">
        <v>220722</v>
      </c>
      <c r="J29" s="6">
        <v>0</v>
      </c>
      <c r="K29" s="6">
        <v>0</v>
      </c>
      <c r="L29" s="7">
        <v>42916</v>
      </c>
      <c r="M29" s="20" t="s">
        <v>26</v>
      </c>
    </row>
    <row r="30" spans="2:13" ht="24" customHeight="1">
      <c r="B30" s="47" t="s">
        <v>2</v>
      </c>
      <c r="C30" s="47"/>
      <c r="D30" s="47"/>
      <c r="E30" s="45">
        <f>SUM(E22:E29)</f>
        <v>5669519.58</v>
      </c>
      <c r="F30" s="45">
        <f>SUM(F22:F29)</f>
        <v>3564937.08</v>
      </c>
      <c r="G30" s="45">
        <f>SUM(G22:G28)</f>
        <v>0</v>
      </c>
      <c r="H30" s="45">
        <f>SUM(H22:H28)</f>
        <v>1274159.6800000002</v>
      </c>
      <c r="I30" s="45">
        <f>SUM(I22:I29)</f>
        <v>830422.82</v>
      </c>
      <c r="J30" s="30">
        <f>SUM(J22:J28)</f>
        <v>0</v>
      </c>
      <c r="K30" s="30">
        <f>SUM(K22:K28)</f>
        <v>0</v>
      </c>
      <c r="L30" s="46"/>
      <c r="M30" s="46"/>
    </row>
    <row r="31" spans="1:13" s="17" customFormat="1" ht="15.75">
      <c r="A31" s="16"/>
      <c r="B31" s="47"/>
      <c r="C31" s="47"/>
      <c r="D31" s="47"/>
      <c r="E31" s="45"/>
      <c r="F31" s="45"/>
      <c r="G31" s="45"/>
      <c r="H31" s="45"/>
      <c r="I31" s="45"/>
      <c r="J31" s="30"/>
      <c r="K31" s="30"/>
      <c r="L31" s="46"/>
      <c r="M31" s="46"/>
    </row>
    <row r="32" spans="2:13" ht="36" customHeight="1">
      <c r="B32" s="43" t="s">
        <v>15</v>
      </c>
      <c r="C32" s="43"/>
      <c r="D32" s="43"/>
      <c r="E32" s="43"/>
      <c r="F32" s="44" t="s">
        <v>27</v>
      </c>
      <c r="G32" s="44"/>
      <c r="H32" s="44"/>
      <c r="I32" s="44"/>
      <c r="J32" s="44"/>
      <c r="K32" s="44"/>
      <c r="L32" s="44"/>
      <c r="M32" s="44"/>
    </row>
    <row r="34" ht="15.75">
      <c r="G34" s="18"/>
    </row>
    <row r="35" ht="15.75">
      <c r="G35" s="18"/>
    </row>
    <row r="36" ht="15.75">
      <c r="G36" s="18"/>
    </row>
  </sheetData>
  <sheetProtection/>
  <mergeCells count="37">
    <mergeCell ref="L16:L20"/>
    <mergeCell ref="H17:K17"/>
    <mergeCell ref="D16:D20"/>
    <mergeCell ref="F12:K12"/>
    <mergeCell ref="G13:H13"/>
    <mergeCell ref="E13:F13"/>
    <mergeCell ref="L13:M13"/>
    <mergeCell ref="B32:E32"/>
    <mergeCell ref="F32:M32"/>
    <mergeCell ref="E30:E31"/>
    <mergeCell ref="L30:M31"/>
    <mergeCell ref="B30:D31"/>
    <mergeCell ref="K30:K31"/>
    <mergeCell ref="F30:F31"/>
    <mergeCell ref="G30:G31"/>
    <mergeCell ref="H30:H31"/>
    <mergeCell ref="I30:I31"/>
    <mergeCell ref="B10:M10"/>
    <mergeCell ref="B16:B20"/>
    <mergeCell ref="L12:M12"/>
    <mergeCell ref="C16:C20"/>
    <mergeCell ref="M16:M20"/>
    <mergeCell ref="B11:M11"/>
    <mergeCell ref="G19:G20"/>
    <mergeCell ref="E17:E20"/>
    <mergeCell ref="H19:K19"/>
    <mergeCell ref="F18:F20"/>
    <mergeCell ref="J30:J31"/>
    <mergeCell ref="J6:M6"/>
    <mergeCell ref="E16:K16"/>
    <mergeCell ref="J5:L5"/>
    <mergeCell ref="E14:H14"/>
    <mergeCell ref="J1:M1"/>
    <mergeCell ref="J2:M2"/>
    <mergeCell ref="F17:G17"/>
    <mergeCell ref="B9:M9"/>
    <mergeCell ref="G18:K18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4" r:id="rId1"/>
  <ignoredErrors>
    <ignoredError sqref="F31:H31 J31:K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Daiva Kiminaitė</cp:lastModifiedBy>
  <cp:lastPrinted>2017-08-31T10:59:20Z</cp:lastPrinted>
  <dcterms:created xsi:type="dcterms:W3CDTF">2013-02-28T07:13:39Z</dcterms:created>
  <dcterms:modified xsi:type="dcterms:W3CDTF">2018-09-10T13:05:39Z</dcterms:modified>
  <cp:category/>
  <cp:version/>
  <cp:contentType/>
  <cp:contentStatus/>
</cp:coreProperties>
</file>