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600" windowHeight="11640" activeTab="0"/>
  </bookViews>
  <sheets>
    <sheet name="2016-06-28" sheetId="1" r:id="rId1"/>
  </sheets>
  <definedNames>
    <definedName name="_xlnm.Print_Titles" localSheetId="0">'2016-06-28'!$16:$20</definedName>
  </definedNames>
  <calcPr fullCalcOnLoad="1"/>
</workbook>
</file>

<file path=xl/sharedStrings.xml><?xml version="1.0" encoding="utf-8"?>
<sst xmlns="http://schemas.openxmlformats.org/spreadsheetml/2006/main" count="42" uniqueCount="41">
  <si>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</si>
  <si>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</si>
  <si>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</si>
  <si>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</si>
  <si>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</si>
  <si>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</si>
  <si>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</si>
  <si>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</si>
  <si>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</si>
  <si>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</si>
  <si>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</si>
  <si>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</si>
  <si>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</si>
  <si>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</si>
  <si>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</si>
  <si>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</si>
  <si>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Pareiškėjo ir partnerio (-ių) lėšos</t>
  </si>
  <si>
    <r>
      <t xml:space="preserve">                                                             IŠ ES STRUKTŪRINIŲ FONDŲ LĖŠŲ SIŪLOMŲ BENDRAI FINANSUOTI </t>
    </r>
    <r>
      <rPr>
        <b/>
        <u val="single"/>
        <sz val="12"/>
        <rFont val="Times New Roman"/>
        <family val="1"/>
      </rPr>
      <t>KAUNO REGIONO</t>
    </r>
    <r>
      <rPr>
        <b/>
        <sz val="12"/>
        <rFont val="Times New Roman"/>
        <family val="1"/>
      </rPr>
      <t xml:space="preserve"> PROJEKTŲ SĄRAŠAS </t>
    </r>
  </si>
  <si>
    <t>2.</t>
  </si>
  <si>
    <t>1.</t>
  </si>
  <si>
    <t>UAB „Kauno vandenys“</t>
  </si>
  <si>
    <t>3.</t>
  </si>
  <si>
    <t>Paviršinių nuotekų tinklų rekonstrukcija ir plėtra Kaune</t>
  </si>
  <si>
    <t>Paviršinių (lietaus) nuotekų infrastruktūros plėtra, rekonstrukcija ir inventorizacija Jonavos mieste</t>
  </si>
  <si>
    <t>UAB „Jonavos vandenys“</t>
  </si>
  <si>
    <t>Kėdainių miesto paviršinių nuotekų tinklų rekonstrukcija ir plėtra</t>
  </si>
  <si>
    <t>UAB „Kėdainių vandenys“</t>
  </si>
  <si>
    <t>Suėjus paraiškos pateikimo terminui projektas turi atitikti 2014–2020 metų Europos Sąjungos fondų investicijų veiksmų programos 5 prioriteto „Aplinkosauga, gamtos išteklių darnus naudojimas ir prisitaikymas prie klimato kaitos“ 05.1.1-APVA-R-007 priemonės „Paviršinių nuotekų sistemų tvarkymas“ aprašo, patvirtinto Lietuvos Respublikos aplinkos ministro 2015 m. gruodžio 3 d. įsakymu Nr. D1-882 (toliau – aprašas), 27.2, 27.3, 27,4 punktuose nurodytas parengtumo sąlygas.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</si>
  <si>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</si>
  <si>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</si>
  <si>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>2016 m. birželio 28 d. Nr. 51/2S-39</t>
  </si>
  <si>
    <t>Nr. 05.1.1-APVA-R-007-21</t>
  </si>
  <si>
    <t>LIETUVOS RESPUBLIKOS APLINKOS MINISTERIJOS</t>
  </si>
  <si>
    <t xml:space="preserve">2014–2020 METŲ EUROPOS SĄJUNGOS FONDŲ INVESTICIJŲ VEIKSMŲ PROGRAMOS PRIEMONĖS 05.1.1-APVA-R-007 „PAVIRŠINIŲ NUOTEKŲ SISTEMŲ TVARKYMAS“ </t>
  </si>
  <si>
    <t>2016 m. gruodžio 8 d. Nr. 51/2S-64</t>
  </si>
  <si>
    <t>Kauno regiono plėtros tarybos</t>
  </si>
  <si>
    <t>PATVIRTINTA</t>
  </si>
  <si>
    <t>PAKEISTA</t>
  </si>
  <si>
    <t>(Kauno regiono plėtros tarybos</t>
  </si>
  <si>
    <t>Suėjus paraiškos pateikimo terminui projektas turi atitikti aprašo 27.2, 27.3, 27,4 punktuose nurodytas parengtumo sąlygas.</t>
  </si>
  <si>
    <t>2018 m. spalio 16 d. sprendimo Nr. 51/2S-70 redakcija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</si>
</sst>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[$-427]yyyy\ &quot;m.&quot;\ mmmm\ d\ &quot;d.&quot;"/>
    <numFmt numFmtId="181" formatCode="yyyy\-mm\-dd;@"/>
    <numFmt numFmtId="182" formatCode="&quot;Taip&quot;;&quot;Taip&quot;;&quot;Ne&quot;"/>
    <numFmt numFmtId="183" formatCode="&quot;Teisinga&quot;;&quot;Teisinga&quot;;&quot;Klaidinga&quot;"/>
    <numFmt numFmtId="184" formatCode="[$€-2]\ ###,000_);[Red]\([$€-2]\ ###,000\)"/>
    <numFmt numFmtId="185" formatCode="[$-809]dd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  <xf numFmtId="0" fontId="37" fillId="0" borderId="0" applyNumberForma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6" applyNumberFormat="0" applyFont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60">
    <xf numFmtId="0" fontId="0" fillId="0" borderId="0" xfId="0" applyFont="1" applyAlignment="1">
      <alignment/>
    </xf>
    <xf numFmtId="0" fontId="3" fillId="0" borderId="0" xfId="42" applyFont="1">
      <alignment/>
      <protection/>
    </xf>
    <xf numFmtId="0" fontId="3" fillId="0" borderId="10" xfId="42" applyFont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3" fillId="33" borderId="10" xfId="42" applyFont="1" applyFill="1" applyBorder="1" applyAlignment="1">
      <alignment horizontal="center" vertical="center" wrapText="1"/>
      <protection/>
    </xf>
    <xf numFmtId="0" fontId="3" fillId="0" borderId="0" xfId="42" applyFont="1" applyFill="1" applyAlignment="1">
      <alignment horizontal="center"/>
      <protection/>
    </xf>
    <xf numFmtId="0" fontId="4" fillId="0" borderId="0" xfId="0" applyFont="1" applyAlignment="1">
      <alignment horizontal="left" vertical="top" wrapText="1"/>
    </xf>
    <xf numFmtId="0" fontId="4" fillId="0" borderId="0" xfId="42" applyFont="1" applyAlignment="1">
      <alignment wrapText="1"/>
      <protection/>
    </xf>
    <xf numFmtId="0" fontId="4" fillId="0" borderId="0" xfId="42" applyFont="1" applyAlignment="1">
      <alignment horizontal="right" wrapText="1"/>
      <protection/>
    </xf>
    <xf numFmtId="0" fontId="4" fillId="0" borderId="0" xfId="42" applyFont="1" applyBorder="1" applyAlignment="1">
      <alignment horizontal="right"/>
      <protection/>
    </xf>
    <xf numFmtId="0" fontId="3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 vertical="top" wrapText="1"/>
    </xf>
    <xf numFmtId="0" fontId="46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wrapText="1"/>
    </xf>
    <xf numFmtId="0" fontId="3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/>
      <protection/>
    </xf>
    <xf numFmtId="0" fontId="3" fillId="34" borderId="10" xfId="42" applyFont="1" applyFill="1" applyBorder="1" applyAlignment="1">
      <alignment horizontal="center" vertical="top" wrapText="1"/>
      <protection/>
    </xf>
    <xf numFmtId="0" fontId="47" fillId="34" borderId="10" xfId="0" applyFont="1" applyFill="1" applyBorder="1" applyAlignment="1">
      <alignment vertical="top" wrapText="1"/>
    </xf>
    <xf numFmtId="4" fontId="47" fillId="34" borderId="10" xfId="0" applyNumberFormat="1" applyFont="1" applyFill="1" applyBorder="1" applyAlignment="1">
      <alignment horizontal="center" vertical="top"/>
    </xf>
    <xf numFmtId="4" fontId="3" fillId="34" borderId="10" xfId="42" applyNumberFormat="1" applyFont="1" applyFill="1" applyBorder="1" applyAlignment="1">
      <alignment horizontal="center" vertical="top" wrapText="1"/>
      <protection/>
    </xf>
    <xf numFmtId="0" fontId="3" fillId="34" borderId="10" xfId="0" applyFont="1" applyFill="1" applyBorder="1" applyAlignment="1">
      <alignment wrapText="1"/>
    </xf>
    <xf numFmtId="0" fontId="3" fillId="34" borderId="10" xfId="0" applyFont="1" applyFill="1" applyBorder="1" applyAlignment="1">
      <alignment vertical="top" wrapText="1"/>
    </xf>
    <xf numFmtId="0" fontId="48" fillId="34" borderId="10" xfId="0" applyFont="1" applyFill="1" applyBorder="1" applyAlignment="1">
      <alignment vertical="top" wrapText="1"/>
    </xf>
    <xf numFmtId="0" fontId="47" fillId="34" borderId="10" xfId="0" applyFont="1" applyFill="1" applyBorder="1" applyAlignment="1">
      <alignment horizontal="left" vertical="top" wrapText="1"/>
    </xf>
    <xf numFmtId="4" fontId="48" fillId="34" borderId="10" xfId="0" applyNumberFormat="1" applyFont="1" applyFill="1" applyBorder="1" applyAlignment="1">
      <alignment horizontal="center" vertical="top"/>
    </xf>
    <xf numFmtId="181" fontId="47" fillId="34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vertical="top" wrapText="1"/>
    </xf>
    <xf numFmtId="4" fontId="47" fillId="0" borderId="10" xfId="0" applyNumberFormat="1" applyFont="1" applyFill="1" applyBorder="1" applyAlignment="1">
      <alignment horizontal="center" vertical="top"/>
    </xf>
    <xf numFmtId="4" fontId="3" fillId="0" borderId="10" xfId="42" applyNumberFormat="1" applyFont="1" applyFill="1" applyBorder="1" applyAlignment="1">
      <alignment horizontal="center" vertical="top" wrapText="1"/>
      <protection/>
    </xf>
    <xf numFmtId="181" fontId="3" fillId="0" borderId="10" xfId="42" applyNumberFormat="1" applyFont="1" applyFill="1" applyBorder="1" applyAlignment="1">
      <alignment horizontal="center" vertical="top" wrapText="1"/>
      <protection/>
    </xf>
    <xf numFmtId="0" fontId="3" fillId="0" borderId="10" xfId="0" applyFont="1" applyFill="1" applyBorder="1" applyAlignment="1">
      <alignment vertical="top" wrapText="1"/>
    </xf>
    <xf numFmtId="0" fontId="3" fillId="0" borderId="0" xfId="42" applyFont="1" applyFill="1" applyAlignment="1">
      <alignment horizontal="left"/>
      <protection/>
    </xf>
    <xf numFmtId="0" fontId="3" fillId="34" borderId="0" xfId="42" applyFont="1" applyFill="1" applyAlignment="1">
      <alignment horizontal="left" wrapText="1"/>
      <protection/>
    </xf>
    <xf numFmtId="0" fontId="3" fillId="0" borderId="0" xfId="42" applyFont="1" applyAlignment="1">
      <alignment horizontal="left" wrapText="1"/>
      <protection/>
    </xf>
    <xf numFmtId="0" fontId="4" fillId="0" borderId="0" xfId="42" applyFont="1" applyAlignment="1">
      <alignment horizontal="right" wrapText="1"/>
      <protection/>
    </xf>
    <xf numFmtId="0" fontId="5" fillId="0" borderId="0" xfId="42" applyFont="1" applyAlignment="1">
      <alignment vertical="center" wrapText="1"/>
      <protection/>
    </xf>
    <xf numFmtId="0" fontId="0" fillId="0" borderId="0" xfId="0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1" xfId="42" applyFont="1" applyBorder="1" applyAlignment="1">
      <alignment horizontal="right"/>
      <protection/>
    </xf>
    <xf numFmtId="0" fontId="5" fillId="0" borderId="0" xfId="42" applyFont="1" applyAlignment="1">
      <alignment horizontal="left" wrapText="1"/>
      <protection/>
    </xf>
    <xf numFmtId="0" fontId="5" fillId="0" borderId="0" xfId="42" applyFont="1" applyFill="1" applyAlignment="1">
      <alignment horizontal="center" wrapText="1"/>
      <protection/>
    </xf>
    <xf numFmtId="0" fontId="3" fillId="0" borderId="0" xfId="42" applyFont="1" applyFill="1" applyAlignment="1">
      <alignment horizontal="center" wrapText="1"/>
      <protection/>
    </xf>
    <xf numFmtId="181" fontId="5" fillId="0" borderId="0" xfId="42" applyNumberFormat="1" applyFont="1" applyAlignment="1">
      <alignment horizontal="center" wrapText="1"/>
      <protection/>
    </xf>
    <xf numFmtId="0" fontId="4" fillId="0" borderId="0" xfId="42" applyFont="1" applyFill="1" applyAlignment="1">
      <alignment horizontal="left" vertical="top" wrapText="1"/>
      <protection/>
    </xf>
    <xf numFmtId="0" fontId="0" fillId="0" borderId="0" xfId="0" applyFill="1" applyAlignment="1">
      <alignment wrapText="1"/>
    </xf>
    <xf numFmtId="0" fontId="7" fillId="0" borderId="0" xfId="42" applyFont="1" applyFill="1" applyAlignment="1">
      <alignment horizontal="left" vertical="top" wrapText="1"/>
      <protection/>
    </xf>
    <xf numFmtId="0" fontId="43" fillId="0" borderId="0" xfId="0" applyFont="1" applyFill="1" applyAlignment="1">
      <alignment wrapText="1"/>
    </xf>
    <xf numFmtId="0" fontId="5" fillId="0" borderId="0" xfId="42" applyFont="1" applyAlignment="1">
      <alignment horizontal="center" wrapText="1"/>
      <protection/>
    </xf>
    <xf numFmtId="0" fontId="3" fillId="0" borderId="0" xfId="42" applyFont="1" applyAlignment="1">
      <alignment horizontal="center" wrapText="1"/>
      <protection/>
    </xf>
    <xf numFmtId="0" fontId="3" fillId="0" borderId="10" xfId="0" applyFont="1" applyFill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left" vertical="center" wrapText="1"/>
    </xf>
    <xf numFmtId="4" fontId="5" fillId="0" borderId="10" xfId="42" applyNumberFormat="1" applyFont="1" applyFill="1" applyBorder="1" applyAlignment="1">
      <alignment horizontal="left" vertical="center" wrapText="1"/>
      <protection/>
    </xf>
    <xf numFmtId="0" fontId="3" fillId="0" borderId="10" xfId="42" applyFont="1" applyFill="1" applyBorder="1" applyAlignment="1">
      <alignment horizontal="center" vertical="center"/>
      <protection/>
    </xf>
    <xf numFmtId="0" fontId="5" fillId="0" borderId="10" xfId="42" applyFont="1" applyFill="1" applyBorder="1" applyAlignment="1">
      <alignment horizontal="right" vertical="center"/>
      <protection/>
    </xf>
    <xf numFmtId="4" fontId="5" fillId="0" borderId="10" xfId="42" applyNumberFormat="1" applyFont="1" applyFill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prastas 2" xfId="42"/>
    <cellStyle name="Įspėjimo tekstas" xfId="43"/>
    <cellStyle name="Išvestis" xfId="44"/>
    <cellStyle name="Įvestis" xfId="45"/>
    <cellStyle name="Comma" xfId="46"/>
    <cellStyle name="Comma [0]" xfId="47"/>
    <cellStyle name="Neutralus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7"/>
  <sheetViews>
    <sheetView tabSelected="1" zoomScale="85" zoomScaleNormal="85" zoomScalePageLayoutView="0" workbookViewId="0" topLeftCell="A1">
      <selection activeCell="J8" sqref="J8:M8"/>
    </sheetView>
  </sheetViews>
  <sheetFormatPr defaultColWidth="9.140625" defaultRowHeight="15"/>
  <cols>
    <col min="1" max="1" width="2.28125" style="3" customWidth="1"/>
    <col min="2" max="2" width="6.140625" style="3" customWidth="1"/>
    <col min="3" max="3" width="16.28125" style="3" customWidth="1"/>
    <col min="4" max="4" width="20.00390625" style="3" customWidth="1"/>
    <col min="5" max="5" width="20.8515625" style="3" customWidth="1"/>
    <col min="6" max="6" width="18.00390625" style="3" customWidth="1"/>
    <col min="7" max="7" width="13.140625" style="3" customWidth="1"/>
    <col min="8" max="8" width="16.140625" style="3" customWidth="1"/>
    <col min="9" max="9" width="14.421875" style="3" bestFit="1" customWidth="1"/>
    <col min="10" max="10" width="11.7109375" style="3" customWidth="1"/>
    <col min="11" max="11" width="16.28125" style="3" customWidth="1"/>
    <col min="12" max="12" width="17.7109375" style="3" customWidth="1"/>
    <col min="13" max="13" width="26.28125" style="3" customWidth="1"/>
    <col min="14" max="14" width="48.140625" style="11" customWidth="1"/>
    <col min="15" max="16384" width="9.140625" style="11" customWidth="1"/>
  </cols>
  <sheetData>
    <row r="1" ht="15.75">
      <c r="M1" s="27"/>
    </row>
    <row r="2" spans="2:13" ht="25.5" customHeight="1">
      <c r="B2" s="1"/>
      <c r="C2" s="1"/>
      <c r="D2" s="1"/>
      <c r="E2" s="1"/>
      <c r="F2" s="1"/>
      <c r="G2" s="1"/>
      <c r="H2" s="1"/>
      <c r="I2" s="15"/>
      <c r="J2" s="36" t="s">
        <v>36</v>
      </c>
      <c r="K2" s="36"/>
      <c r="L2" s="36"/>
      <c r="M2" s="36"/>
    </row>
    <row r="3" spans="2:13" ht="15.75">
      <c r="B3" s="1"/>
      <c r="C3" s="1"/>
      <c r="D3" s="1"/>
      <c r="E3" s="1"/>
      <c r="F3" s="1"/>
      <c r="G3" s="1"/>
      <c r="H3" s="1"/>
      <c r="I3" s="15"/>
      <c r="J3" s="36" t="s">
        <v>35</v>
      </c>
      <c r="K3" s="39"/>
      <c r="L3" s="39"/>
      <c r="M3" s="39"/>
    </row>
    <row r="4" spans="2:13" ht="15.75">
      <c r="B4" s="1"/>
      <c r="C4" s="1"/>
      <c r="D4" s="1"/>
      <c r="E4" s="1"/>
      <c r="F4" s="1"/>
      <c r="G4" s="1"/>
      <c r="H4" s="1"/>
      <c r="I4" s="15"/>
      <c r="J4" s="35" t="s">
        <v>30</v>
      </c>
      <c r="K4" s="35"/>
      <c r="L4" s="35"/>
      <c r="M4" s="35"/>
    </row>
    <row r="5" spans="2:13" ht="15.75" hidden="1">
      <c r="B5" s="16"/>
      <c r="C5" s="16"/>
      <c r="D5" s="16"/>
      <c r="E5" s="16"/>
      <c r="F5" s="16"/>
      <c r="G5" s="16"/>
      <c r="H5" s="16"/>
      <c r="I5" s="5"/>
      <c r="J5" s="34" t="s">
        <v>37</v>
      </c>
      <c r="K5" s="34"/>
      <c r="L5" s="34"/>
      <c r="M5" s="34"/>
    </row>
    <row r="6" spans="2:13" ht="15.75" hidden="1">
      <c r="B6" s="16"/>
      <c r="C6" s="16"/>
      <c r="D6" s="16"/>
      <c r="E6" s="16"/>
      <c r="F6" s="16"/>
      <c r="G6" s="16"/>
      <c r="H6" s="16"/>
      <c r="I6" s="5"/>
      <c r="J6" s="35" t="s">
        <v>34</v>
      </c>
      <c r="K6" s="35"/>
      <c r="L6" s="35"/>
      <c r="M6" s="35"/>
    </row>
    <row r="7" spans="2:13" ht="15.75">
      <c r="B7" s="16"/>
      <c r="C7" s="16"/>
      <c r="D7" s="16"/>
      <c r="E7" s="16"/>
      <c r="F7" s="16"/>
      <c r="G7" s="16"/>
      <c r="H7" s="16"/>
      <c r="I7" s="16"/>
      <c r="J7" s="34" t="s">
        <v>38</v>
      </c>
      <c r="K7" s="40"/>
      <c r="L7" s="40"/>
      <c r="M7" s="16"/>
    </row>
    <row r="8" spans="2:13" ht="15.75">
      <c r="B8" s="5"/>
      <c r="C8" s="5"/>
      <c r="D8" s="5"/>
      <c r="E8" s="5"/>
      <c r="F8" s="5"/>
      <c r="G8" s="5"/>
      <c r="H8" s="5"/>
      <c r="I8" s="5"/>
      <c r="J8" s="34" t="s">
        <v>40</v>
      </c>
      <c r="K8" s="41"/>
      <c r="L8" s="41"/>
      <c r="M8" s="41"/>
    </row>
    <row r="9" spans="2:13" ht="15.75">
      <c r="B9" s="44" t="s">
        <v>32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</row>
    <row r="10" spans="2:13" ht="15.75">
      <c r="B10" s="51" t="s">
        <v>33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</row>
    <row r="11" spans="2:13" ht="15.75">
      <c r="B11" s="43" t="s">
        <v>17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</row>
    <row r="12" spans="2:13" ht="15.75">
      <c r="B12" s="7"/>
      <c r="C12" s="7"/>
      <c r="D12" s="7"/>
      <c r="E12" s="7"/>
      <c r="F12" s="37"/>
      <c r="G12" s="37"/>
      <c r="H12" s="37"/>
      <c r="I12" s="37"/>
      <c r="J12" s="37"/>
      <c r="K12" s="37"/>
      <c r="L12" s="49"/>
      <c r="M12" s="50"/>
    </row>
    <row r="13" spans="2:13" ht="15.75">
      <c r="B13" s="7"/>
      <c r="C13" s="7"/>
      <c r="D13" s="7"/>
      <c r="E13" s="46">
        <v>42549</v>
      </c>
      <c r="F13" s="46"/>
      <c r="G13" s="38" t="s">
        <v>31</v>
      </c>
      <c r="H13" s="38"/>
      <c r="I13" s="8"/>
      <c r="J13" s="7"/>
      <c r="K13" s="7"/>
      <c r="L13" s="47"/>
      <c r="M13" s="48"/>
    </row>
    <row r="14" spans="2:13" ht="15.75">
      <c r="B14" s="1"/>
      <c r="C14" s="1"/>
      <c r="D14" s="1"/>
      <c r="E14" s="42"/>
      <c r="F14" s="42"/>
      <c r="G14" s="42"/>
      <c r="H14" s="42"/>
      <c r="I14" s="1"/>
      <c r="J14" s="1"/>
      <c r="K14" s="1"/>
      <c r="L14" s="1"/>
      <c r="M14" s="1"/>
    </row>
    <row r="15" spans="2:13" ht="15.75">
      <c r="B15" s="1"/>
      <c r="C15" s="1"/>
      <c r="D15" s="1"/>
      <c r="E15" s="9"/>
      <c r="F15" s="9"/>
      <c r="G15" s="9"/>
      <c r="H15" s="9"/>
      <c r="I15" s="1"/>
      <c r="J15" s="1"/>
      <c r="K15" s="1"/>
      <c r="L15" s="1"/>
      <c r="M15" s="1"/>
    </row>
    <row r="16" spans="2:13" ht="15" customHeight="1">
      <c r="B16" s="59" t="s">
        <v>0</v>
      </c>
      <c r="C16" s="59" t="s">
        <v>5</v>
      </c>
      <c r="D16" s="59" t="s">
        <v>28</v>
      </c>
      <c r="E16" s="59" t="s">
        <v>14</v>
      </c>
      <c r="F16" s="59"/>
      <c r="G16" s="59"/>
      <c r="H16" s="59"/>
      <c r="I16" s="59"/>
      <c r="J16" s="59"/>
      <c r="K16" s="59"/>
      <c r="L16" s="59" t="s">
        <v>6</v>
      </c>
      <c r="M16" s="59" t="s">
        <v>29</v>
      </c>
    </row>
    <row r="17" spans="2:13" ht="31.5" customHeight="1">
      <c r="B17" s="59"/>
      <c r="C17" s="59"/>
      <c r="D17" s="59"/>
      <c r="E17" s="59" t="s">
        <v>8</v>
      </c>
      <c r="F17" s="59" t="s">
        <v>3</v>
      </c>
      <c r="G17" s="59"/>
      <c r="H17" s="59" t="s">
        <v>1</v>
      </c>
      <c r="I17" s="59"/>
      <c r="J17" s="59"/>
      <c r="K17" s="59"/>
      <c r="L17" s="59"/>
      <c r="M17" s="59"/>
    </row>
    <row r="18" spans="2:13" ht="15.75">
      <c r="B18" s="59"/>
      <c r="C18" s="59"/>
      <c r="D18" s="59"/>
      <c r="E18" s="59"/>
      <c r="F18" s="59" t="s">
        <v>9</v>
      </c>
      <c r="G18" s="59" t="s">
        <v>4</v>
      </c>
      <c r="H18" s="59"/>
      <c r="I18" s="59"/>
      <c r="J18" s="59"/>
      <c r="K18" s="59"/>
      <c r="L18" s="59"/>
      <c r="M18" s="59"/>
    </row>
    <row r="19" spans="2:13" ht="15.75">
      <c r="B19" s="59"/>
      <c r="C19" s="59"/>
      <c r="D19" s="59"/>
      <c r="E19" s="59"/>
      <c r="F19" s="59"/>
      <c r="G19" s="59" t="s">
        <v>7</v>
      </c>
      <c r="H19" s="59" t="s">
        <v>16</v>
      </c>
      <c r="I19" s="59"/>
      <c r="J19" s="59"/>
      <c r="K19" s="59"/>
      <c r="L19" s="59"/>
      <c r="M19" s="59"/>
    </row>
    <row r="20" spans="2:13" ht="78" customHeight="1">
      <c r="B20" s="59"/>
      <c r="C20" s="59"/>
      <c r="D20" s="59"/>
      <c r="E20" s="59"/>
      <c r="F20" s="59"/>
      <c r="G20" s="59"/>
      <c r="H20" s="2" t="s">
        <v>10</v>
      </c>
      <c r="I20" s="2" t="s">
        <v>13</v>
      </c>
      <c r="J20" s="2" t="s">
        <v>11</v>
      </c>
      <c r="K20" s="2" t="s">
        <v>12</v>
      </c>
      <c r="L20" s="59"/>
      <c r="M20" s="59"/>
    </row>
    <row r="21" spans="2:13" ht="15.75">
      <c r="B21" s="4">
        <v>1</v>
      </c>
      <c r="C21" s="4">
        <v>2</v>
      </c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4">
        <v>9</v>
      </c>
      <c r="K21" s="4">
        <v>10</v>
      </c>
      <c r="L21" s="4">
        <v>11</v>
      </c>
      <c r="M21" s="4">
        <v>12</v>
      </c>
    </row>
    <row r="22" spans="2:13" ht="337.5" customHeight="1">
      <c r="B22" s="17" t="s">
        <v>19</v>
      </c>
      <c r="C22" s="18" t="s">
        <v>20</v>
      </c>
      <c r="D22" s="18" t="s">
        <v>22</v>
      </c>
      <c r="E22" s="19">
        <v>10004531.86</v>
      </c>
      <c r="F22" s="19">
        <v>7939274.93</v>
      </c>
      <c r="G22" s="20">
        <v>0</v>
      </c>
      <c r="H22" s="20">
        <v>0</v>
      </c>
      <c r="I22" s="20">
        <v>0</v>
      </c>
      <c r="J22" s="20">
        <v>0</v>
      </c>
      <c r="K22" s="20">
        <v>2065256.93</v>
      </c>
      <c r="L22" s="26">
        <v>42705</v>
      </c>
      <c r="M22" s="21" t="s">
        <v>27</v>
      </c>
    </row>
    <row r="23" spans="2:13" ht="117.75" customHeight="1">
      <c r="B23" s="17" t="s">
        <v>18</v>
      </c>
      <c r="C23" s="23" t="s">
        <v>24</v>
      </c>
      <c r="D23" s="24" t="s">
        <v>23</v>
      </c>
      <c r="E23" s="25">
        <v>2787721.08</v>
      </c>
      <c r="F23" s="19">
        <v>2369483.25</v>
      </c>
      <c r="G23" s="20">
        <v>0</v>
      </c>
      <c r="H23" s="20">
        <v>0</v>
      </c>
      <c r="I23" s="20">
        <v>0</v>
      </c>
      <c r="J23" s="20">
        <v>0</v>
      </c>
      <c r="K23" s="19">
        <v>418237.83</v>
      </c>
      <c r="L23" s="26">
        <v>42705</v>
      </c>
      <c r="M23" s="22" t="s">
        <v>39</v>
      </c>
    </row>
    <row r="24" spans="1:14" ht="89.25" customHeight="1">
      <c r="A24" s="10"/>
      <c r="B24" s="28" t="s">
        <v>21</v>
      </c>
      <c r="C24" s="29" t="s">
        <v>26</v>
      </c>
      <c r="D24" s="29" t="s">
        <v>25</v>
      </c>
      <c r="E24" s="30">
        <v>4108857.52</v>
      </c>
      <c r="F24" s="30">
        <v>3492528.88</v>
      </c>
      <c r="G24" s="31">
        <v>0</v>
      </c>
      <c r="H24" s="31">
        <v>0</v>
      </c>
      <c r="I24" s="31">
        <v>308164.31</v>
      </c>
      <c r="J24" s="31">
        <v>0</v>
      </c>
      <c r="K24" s="30">
        <v>308164.33</v>
      </c>
      <c r="L24" s="32">
        <v>42704</v>
      </c>
      <c r="M24" s="33" t="s">
        <v>39</v>
      </c>
      <c r="N24" s="14"/>
    </row>
    <row r="25" spans="2:13" ht="24" customHeight="1">
      <c r="B25" s="57" t="s">
        <v>2</v>
      </c>
      <c r="C25" s="57"/>
      <c r="D25" s="57"/>
      <c r="E25" s="55">
        <f aca="true" t="shared" si="0" ref="E25:K25">SUM(E22:E24)</f>
        <v>16901110.46</v>
      </c>
      <c r="F25" s="58">
        <f t="shared" si="0"/>
        <v>13801287.059999999</v>
      </c>
      <c r="G25" s="58">
        <f t="shared" si="0"/>
        <v>0</v>
      </c>
      <c r="H25" s="58">
        <f t="shared" si="0"/>
        <v>0</v>
      </c>
      <c r="I25" s="58">
        <f t="shared" si="0"/>
        <v>308164.31</v>
      </c>
      <c r="J25" s="58">
        <f t="shared" si="0"/>
        <v>0</v>
      </c>
      <c r="K25" s="58">
        <f t="shared" si="0"/>
        <v>2791659.09</v>
      </c>
      <c r="L25" s="56"/>
      <c r="M25" s="56"/>
    </row>
    <row r="26" spans="1:17" s="12" customFormat="1" ht="15.75">
      <c r="A26" s="6"/>
      <c r="B26" s="57"/>
      <c r="C26" s="57"/>
      <c r="D26" s="57"/>
      <c r="E26" s="55"/>
      <c r="F26" s="58"/>
      <c r="G26" s="58"/>
      <c r="H26" s="58"/>
      <c r="I26" s="58"/>
      <c r="J26" s="58"/>
      <c r="K26" s="58"/>
      <c r="L26" s="56"/>
      <c r="M26" s="56"/>
      <c r="Q26" s="13"/>
    </row>
    <row r="27" spans="2:13" ht="36" customHeight="1">
      <c r="B27" s="53" t="s">
        <v>15</v>
      </c>
      <c r="C27" s="53"/>
      <c r="D27" s="53"/>
      <c r="E27" s="53"/>
      <c r="F27" s="54">
        <v>15153914.54</v>
      </c>
      <c r="G27" s="54"/>
      <c r="H27" s="54"/>
      <c r="I27" s="54"/>
      <c r="J27" s="54"/>
      <c r="K27" s="54"/>
      <c r="L27" s="54"/>
      <c r="M27" s="54"/>
    </row>
  </sheetData>
  <sheetProtection/>
  <mergeCells count="40">
    <mergeCell ref="K25:K26"/>
    <mergeCell ref="E17:E20"/>
    <mergeCell ref="H19:K19"/>
    <mergeCell ref="F18:F20"/>
    <mergeCell ref="B16:B20"/>
    <mergeCell ref="D16:D20"/>
    <mergeCell ref="H17:K17"/>
    <mergeCell ref="C16:C20"/>
    <mergeCell ref="M16:M20"/>
    <mergeCell ref="L16:L20"/>
    <mergeCell ref="F17:G17"/>
    <mergeCell ref="G18:K18"/>
    <mergeCell ref="G19:G20"/>
    <mergeCell ref="E16:K16"/>
    <mergeCell ref="B27:E27"/>
    <mergeCell ref="F27:M27"/>
    <mergeCell ref="E25:E26"/>
    <mergeCell ref="L25:M26"/>
    <mergeCell ref="B25:D26"/>
    <mergeCell ref="F25:F26"/>
    <mergeCell ref="G25:G26"/>
    <mergeCell ref="H25:H26"/>
    <mergeCell ref="I25:I26"/>
    <mergeCell ref="J25:J26"/>
    <mergeCell ref="E14:H14"/>
    <mergeCell ref="B11:M11"/>
    <mergeCell ref="B9:M9"/>
    <mergeCell ref="E13:F13"/>
    <mergeCell ref="L13:M13"/>
    <mergeCell ref="L12:M12"/>
    <mergeCell ref="B10:M10"/>
    <mergeCell ref="J5:M5"/>
    <mergeCell ref="J6:M6"/>
    <mergeCell ref="J2:M2"/>
    <mergeCell ref="J4:M4"/>
    <mergeCell ref="F12:K12"/>
    <mergeCell ref="G13:H13"/>
    <mergeCell ref="J3:M3"/>
    <mergeCell ref="J7:L7"/>
    <mergeCell ref="J8:M8"/>
  </mergeCells>
  <printOptions/>
  <pageMargins left="0.2362204724409449" right="0.2362204724409449" top="0.7480314960629921" bottom="0.48" header="0.31496062992125984" footer="0.31496062992125984"/>
  <pageSetup fitToHeight="0" fitToWidth="1" horizontalDpi="600" verticalDpi="600" orientation="landscape" paperSize="9" scale="71" r:id="rId1"/>
  <ignoredErrors>
    <ignoredError sqref="E25:K2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Laura</cp:lastModifiedBy>
  <cp:lastPrinted>2018-10-17T07:49:53Z</cp:lastPrinted>
  <dcterms:created xsi:type="dcterms:W3CDTF">2013-02-28T07:13:39Z</dcterms:created>
  <dcterms:modified xsi:type="dcterms:W3CDTF">2018-10-17T07:50:16Z</dcterms:modified>
  <cp:category/>
  <cp:version/>
  <cp:contentType/>
  <cp:contentStatus/>
</cp:coreProperties>
</file>