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2017 06 01" sheetId="1" r:id="rId1"/>
  </sheets>
  <definedNames>
    <definedName name="_xlnm.Print_Area" localSheetId="0">'2017 06 01'!$A$1:$N$36</definedName>
  </definedNames>
  <calcPr fullCalcOnLoad="1"/>
</workbook>
</file>

<file path=xl/sharedStrings.xml><?xml version="1.0" encoding="utf-8"?>
<sst xmlns="http://schemas.openxmlformats.org/spreadsheetml/2006/main" count="67" uniqueCount="57">
  <si>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</si>
  <si>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</si>
  <si>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</si>
  <si>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</si>
  <si>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</si>
  <si>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</si>
  <si>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</si>
  <si>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</si>
  <si>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</si>
  <si>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</si>
  <si>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</si>
  <si>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</si>
  <si>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</si>
  <si>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</si>
  <si>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</si>
  <si>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1.</t>
  </si>
  <si>
    <t xml:space="preserve"> </t>
  </si>
  <si>
    <t xml:space="preserve">IŠ ES STRUKTŪRINIŲ FONDŲ LĖŠŲ SIŪLOMŲ BENDRAI FINANSUOTI KAUNO REGIONO PROJEKTŲ SĄRAŠAS </t>
  </si>
  <si>
    <t>Lietuvos Respublikos valstybės biudžeto lėšos</t>
  </si>
  <si>
    <t>Savivaldybės biudžeto lėšos</t>
  </si>
  <si>
    <t>Kitos viešosios lėšos</t>
  </si>
  <si>
    <t>LIETUVOS RESPUBLIKOS VIDAUS REIKALŲ MINISTERIJOS</t>
  </si>
  <si>
    <t>Kauno miesto savivaldybės administracija</t>
  </si>
  <si>
    <t xml:space="preserve">PFSA 24.1 ir 24.2.1 reikalavimai įvykdyti. Pareiškėjas iki projekto paraiškos pateikimo termino įsipareigoja užtikrinti projekto parengtumą pagal PFSA 24.2.3, 24.2.4 papunkčius. </t>
  </si>
  <si>
    <t>2.</t>
  </si>
  <si>
    <t>2017-06-01  Nr.  07.1.1-CPVA-R-904-21</t>
  </si>
  <si>
    <t>PATVIRTINTA
Kauno regiono plėtros tarybos
2017 m. birželio 1 d. sprendimu Nr. 51/2S-46</t>
  </si>
  <si>
    <t>Marvelės upelio slėnio sutvarkymas, panaudojant teritorijos gamtinio karkaso ypatumus, siekiant netradicinių erdvių pritaikymo kultūros ir kt. reikmėms</t>
  </si>
  <si>
    <t>Apžvalgos aikštelės Aleksote rekonstravimas</t>
  </si>
  <si>
    <t xml:space="preserve">PFSA 24.1, 24.2.2 ir 24.2.3 reikalavimai įvykdyti. Pareiškėjas iki projekto paraiškos pateikimo termino įsipareigoja užtikrinti projekto parengtumą pagal PFSA 24.2.1, 24.2.4 papunkčius. </t>
  </si>
  <si>
    <t>Kompleksiškas Kauko laiptų prie Aukštaičių gatvės zonos sutvarkymas</t>
  </si>
  <si>
    <t>4.</t>
  </si>
  <si>
    <t>2014–2020 METŲ EUROPOS SĄJUNGOS FONDŲ INVESTICIJŲ VEIKSMŲ PROGRAMOS PRIEMONĖS NR. 07.1.1-CPVA-R-904 „DIDŽIŲJŲ MIESTŲ KOMPLEKSINĖ PLĖTRA“</t>
  </si>
  <si>
    <t>5.</t>
  </si>
  <si>
    <t>6.</t>
  </si>
  <si>
    <t>7.</t>
  </si>
  <si>
    <t>Pastato esančio Aleksote, Sodininkų g. 2, konversija į daugiafunkcį centrą</t>
  </si>
  <si>
    <t>Teritorijos prie daugiafunkcio S.Dariaus ir S.Girėno sveikatinimo, kultūros ir užimtumo centro, Sporto halės, Sporto g. ir jos prieigų sutvarkymas</t>
  </si>
  <si>
    <t>8.</t>
  </si>
  <si>
    <t>Kompleksiškas Ąžuolyno parke esančios infrastruktūros sutvarkymas, pritaikant ją visuomenės poreikiams</t>
  </si>
  <si>
    <t>Kauno sporto halės išvystymas į daugiafunkcį centrą visuomenės poreikiams</t>
  </si>
  <si>
    <t>9.</t>
  </si>
  <si>
    <t>Buvusios Aviacijos gamyklos teritorijos konversija</t>
  </si>
  <si>
    <t>Nemuno salos išvystymas į multifunkcinį sveikatinimo ir kultūros kompleksą pritaikant jį visuomenės poreikiams</t>
  </si>
  <si>
    <t>PFSA 24.1 ir 24.2.3 reikalavimai įvykdyti. Pareiškėjas iki projekto paraiškos pateikimo termino įsipareigoja užtikrinti projekto parengtumą pagal PFSA 24.2.1, 24.2.2, 24.2.4 papunkčius.</t>
  </si>
  <si>
    <t xml:space="preserve">
2017 m. liepos 4 d. sprendimu Nr. 51/2S-64</t>
  </si>
  <si>
    <t xml:space="preserve">
2017 m. rugsėjo 14 d. sprendimu Nr. 51/2S-88</t>
  </si>
  <si>
    <t xml:space="preserve">PAKEISTA KAUNO REGIONO PLĖTROS TARYBOS 
2017 m. birželio 29 d. sprendimu Nr. 51/2S-55   </t>
  </si>
  <si>
    <t>PFSA 24.1, 24.2.1 ir 24.2.2 reikalavimai įvykdyti. Pareiškėjas iki projekto paraiškos pateikimo termino įsipareigoja užtikrinti projekto parengtumą pagal PFSA 24.2.3 ir 24.2.4 papunkčius.</t>
  </si>
  <si>
    <t>PFSA 24.1, 24.2.1, 24.2.2 ir 24.2.3 reikalavimai įvykdyti. Pareiškėjas iki projekto paraiškos pateikimo termino įsipareigoja užtikrinti projekto parengtumą pagal PFSA 24.2.4 papunkčius.</t>
  </si>
  <si>
    <t>PFSA 24.1, 24.2.2 reikalavimai įvykdyti. Pareiškėjas iki projekto paraiškos pateikimo termino įsipareigoja užtikrinti projekto parengtumą pagal PFSA 24.2.1, 24.2.3 ir 24.2.4 papunkčius.</t>
  </si>
  <si>
    <t>PFSA 24.1. 24.2.1 ir 24.2.2 reikalavimai įvykdyti. Pareiškėjas iki projekto paraiškos pateikimo termino įsipareigoja užtikrinti projekto parengtumą pagal PFSA 24.2.3 ir 24.2.4 papunkčius.</t>
  </si>
  <si>
    <t>PFSA 24.1 ir 24.2.1 reikalavimai įvykdyti. Pareiškėjas iki projekto paraiškos pateikimo termino įsipareigoja užtikrinti projekto parengtumą pagal PFSA 24.2.3 ir 24.2.4 papunkčius.</t>
  </si>
  <si>
    <t>2018 m. rugsėjo 11 d. sprendimu Nr. 51/2S-60</t>
  </si>
  <si>
    <t xml:space="preserve">2018 m. lapkričio 22 d. sprendimu Nr. 51/2S-83 </t>
  </si>
  <si>
    <t>3.</t>
  </si>
  <si>
    <t>(Kauno regiono plėtros tarybos 
2018 m. gruodžio 6 d. sprendimo Nr. 51/2S-87 redakcija)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</si>
</sst>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[$€-2]\ ###,000_);[Red]\([$€-2]\ ###,000\)"/>
    <numFmt numFmtId="181" formatCode="[$-427]yyyy\ &quot;m.&quot;\ mmmm\ d\ &quot;d.&quot;"/>
    <numFmt numFmtId="182" formatCode="yyyy\-mm\-dd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u val="single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0" xfId="40" applyFont="1">
      <alignment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11" xfId="40" applyFont="1" applyBorder="1" applyAlignment="1">
      <alignment horizontal="center" vertical="center" wrapText="1"/>
      <protection/>
    </xf>
    <xf numFmtId="0" fontId="3" fillId="33" borderId="10" xfId="40" applyFont="1" applyFill="1" applyBorder="1" applyAlignment="1">
      <alignment horizontal="center" vertical="center" wrapText="1"/>
      <protection/>
    </xf>
    <xf numFmtId="0" fontId="3" fillId="0" borderId="0" xfId="40" applyFont="1" applyFill="1" applyAlignment="1">
      <alignment horizontal="center"/>
      <protection/>
    </xf>
    <xf numFmtId="0" fontId="4" fillId="0" borderId="0" xfId="40" applyFont="1" applyAlignment="1">
      <alignment wrapText="1"/>
      <protection/>
    </xf>
    <xf numFmtId="0" fontId="4" fillId="0" borderId="0" xfId="40" applyFont="1" applyAlignment="1">
      <alignment horizontal="right" vertical="top" wrapText="1"/>
      <protection/>
    </xf>
    <xf numFmtId="0" fontId="6" fillId="33" borderId="10" xfId="40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/>
    </xf>
    <xf numFmtId="0" fontId="3" fillId="0" borderId="0" xfId="40" applyFont="1" applyAlignment="1">
      <alignment wrapText="1"/>
      <protection/>
    </xf>
    <xf numFmtId="0" fontId="3" fillId="0" borderId="13" xfId="40" applyFont="1" applyFill="1" applyBorder="1" applyAlignment="1">
      <alignment horizontal="center" vertical="top" wrapText="1"/>
      <protection/>
    </xf>
    <xf numFmtId="0" fontId="43" fillId="0" borderId="10" xfId="0" applyFont="1" applyFill="1" applyBorder="1" applyAlignment="1">
      <alignment horizontal="left" vertical="top" wrapText="1"/>
    </xf>
    <xf numFmtId="0" fontId="3" fillId="0" borderId="13" xfId="40" applyFont="1" applyFill="1" applyBorder="1" applyAlignment="1">
      <alignment horizontal="left" vertical="top" wrapText="1"/>
      <protection/>
    </xf>
    <xf numFmtId="4" fontId="3" fillId="0" borderId="10" xfId="40" applyNumberFormat="1" applyFont="1" applyFill="1" applyBorder="1" applyAlignment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/>
    </xf>
    <xf numFmtId="4" fontId="43" fillId="0" borderId="10" xfId="0" applyNumberFormat="1" applyFont="1" applyFill="1" applyBorder="1" applyAlignment="1">
      <alignment horizontal="center" vertical="top" wrapText="1"/>
    </xf>
    <xf numFmtId="182" fontId="3" fillId="0" borderId="13" xfId="40" applyNumberFormat="1" applyFont="1" applyFill="1" applyBorder="1" applyAlignment="1">
      <alignment horizontal="center" vertical="top" wrapText="1"/>
      <protection/>
    </xf>
    <xf numFmtId="0" fontId="3" fillId="0" borderId="10" xfId="40" applyFont="1" applyFill="1" applyBorder="1" applyAlignment="1">
      <alignment horizontal="center" vertical="top" wrapText="1"/>
      <protection/>
    </xf>
    <xf numFmtId="0" fontId="3" fillId="0" borderId="10" xfId="40" applyFont="1" applyFill="1" applyBorder="1" applyAlignment="1">
      <alignment horizontal="left" vertical="top" wrapText="1"/>
      <protection/>
    </xf>
    <xf numFmtId="4" fontId="3" fillId="0" borderId="0" xfId="0" applyNumberFormat="1" applyFont="1" applyAlignment="1">
      <alignment/>
    </xf>
    <xf numFmtId="182" fontId="3" fillId="0" borderId="10" xfId="40" applyNumberFormat="1" applyFont="1" applyFill="1" applyBorder="1" applyAlignment="1">
      <alignment horizontal="center" vertical="top" wrapText="1"/>
      <protection/>
    </xf>
    <xf numFmtId="0" fontId="3" fillId="34" borderId="13" xfId="40" applyFont="1" applyFill="1" applyBorder="1" applyAlignment="1">
      <alignment horizontal="left" vertical="top" wrapText="1"/>
      <protection/>
    </xf>
    <xf numFmtId="0" fontId="43" fillId="34" borderId="0" xfId="0" applyFont="1" applyFill="1" applyAlignment="1">
      <alignment vertical="top" wrapText="1"/>
    </xf>
    <xf numFmtId="4" fontId="44" fillId="34" borderId="13" xfId="0" applyNumberFormat="1" applyFont="1" applyFill="1" applyBorder="1" applyAlignment="1">
      <alignment horizontal="center" vertical="top"/>
    </xf>
    <xf numFmtId="4" fontId="44" fillId="34" borderId="13" xfId="0" applyNumberFormat="1" applyFont="1" applyFill="1" applyBorder="1" applyAlignment="1">
      <alignment horizontal="center" vertical="top" wrapText="1"/>
    </xf>
    <xf numFmtId="4" fontId="43" fillId="34" borderId="13" xfId="0" applyNumberFormat="1" applyFont="1" applyFill="1" applyBorder="1" applyAlignment="1">
      <alignment horizontal="center" vertical="top" wrapText="1"/>
    </xf>
    <xf numFmtId="0" fontId="3" fillId="34" borderId="13" xfId="40" applyFont="1" applyFill="1" applyBorder="1" applyAlignment="1">
      <alignment horizontal="center" vertical="top" wrapText="1"/>
      <protection/>
    </xf>
    <xf numFmtId="0" fontId="43" fillId="34" borderId="13" xfId="0" applyFont="1" applyFill="1" applyBorder="1" applyAlignment="1">
      <alignment horizontal="left" vertical="top" wrapText="1"/>
    </xf>
    <xf numFmtId="182" fontId="3" fillId="34" borderId="13" xfId="40" applyNumberFormat="1" applyFont="1" applyFill="1" applyBorder="1" applyAlignment="1">
      <alignment horizontal="center" vertical="top" wrapText="1"/>
      <protection/>
    </xf>
    <xf numFmtId="0" fontId="45" fillId="0" borderId="0" xfId="0" applyFont="1" applyAlignment="1">
      <alignment/>
    </xf>
    <xf numFmtId="0" fontId="0" fillId="34" borderId="0" xfId="0" applyFill="1" applyAlignment="1">
      <alignment horizontal="left" wrapText="1"/>
    </xf>
    <xf numFmtId="0" fontId="43" fillId="0" borderId="13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vertical="top" wrapText="1"/>
    </xf>
    <xf numFmtId="4" fontId="44" fillId="0" borderId="13" xfId="0" applyNumberFormat="1" applyFont="1" applyFill="1" applyBorder="1" applyAlignment="1">
      <alignment horizontal="center" vertical="top"/>
    </xf>
    <xf numFmtId="4" fontId="44" fillId="0" borderId="13" xfId="0" applyNumberFormat="1" applyFont="1" applyFill="1" applyBorder="1" applyAlignment="1">
      <alignment horizontal="center" vertical="top" wrapText="1"/>
    </xf>
    <xf numFmtId="4" fontId="43" fillId="0" borderId="13" xfId="0" applyNumberFormat="1" applyFont="1" applyFill="1" applyBorder="1" applyAlignment="1">
      <alignment horizontal="center" vertical="top" wrapText="1"/>
    </xf>
    <xf numFmtId="4" fontId="44" fillId="0" borderId="10" xfId="0" applyNumberFormat="1" applyFont="1" applyFill="1" applyBorder="1" applyAlignment="1">
      <alignment horizontal="center" vertical="top"/>
    </xf>
    <xf numFmtId="4" fontId="44" fillId="0" borderId="10" xfId="0" applyNumberFormat="1" applyFont="1" applyFill="1" applyBorder="1" applyAlignment="1">
      <alignment horizontal="center" vertical="top" wrapText="1"/>
    </xf>
    <xf numFmtId="0" fontId="3" fillId="0" borderId="14" xfId="40" applyFont="1" applyFill="1" applyBorder="1" applyAlignment="1">
      <alignment horizontal="center" vertical="top" wrapText="1"/>
      <protection/>
    </xf>
    <xf numFmtId="0" fontId="3" fillId="0" borderId="0" xfId="0" applyFont="1" applyFill="1" applyAlignment="1">
      <alignment horizontal="center" vertical="top"/>
    </xf>
    <xf numFmtId="0" fontId="0" fillId="34" borderId="0" xfId="0" applyFill="1" applyAlignment="1">
      <alignment horizontal="left" wrapText="1"/>
    </xf>
    <xf numFmtId="0" fontId="5" fillId="0" borderId="0" xfId="0" applyFont="1" applyAlignment="1">
      <alignment horizontal="right"/>
    </xf>
    <xf numFmtId="4" fontId="5" fillId="0" borderId="13" xfId="40" applyNumberFormat="1" applyFont="1" applyFill="1" applyBorder="1" applyAlignment="1">
      <alignment horizontal="left" vertical="top" wrapText="1"/>
      <protection/>
    </xf>
    <xf numFmtId="0" fontId="3" fillId="34" borderId="0" xfId="40" applyFont="1" applyFill="1" applyAlignment="1">
      <alignment horizontal="left" wrapText="1"/>
      <protection/>
    </xf>
    <xf numFmtId="0" fontId="0" fillId="0" borderId="0" xfId="0" applyAlignment="1">
      <alignment horizontal="left" wrapText="1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5" xfId="40" applyFont="1" applyBorder="1" applyAlignment="1">
      <alignment horizontal="center" vertical="center" wrapText="1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13" xfId="40" applyFont="1" applyBorder="1" applyAlignment="1">
      <alignment horizontal="center" vertical="center" wrapText="1"/>
      <protection/>
    </xf>
    <xf numFmtId="0" fontId="3" fillId="0" borderId="16" xfId="40" applyFont="1" applyBorder="1" applyAlignment="1">
      <alignment horizontal="center" vertical="center" wrapText="1"/>
      <protection/>
    </xf>
    <xf numFmtId="0" fontId="0" fillId="34" borderId="0" xfId="0" applyFill="1" applyAlignment="1">
      <alignment horizontal="left" wrapText="1"/>
    </xf>
    <xf numFmtId="0" fontId="3" fillId="0" borderId="17" xfId="40" applyFont="1" applyBorder="1" applyAlignment="1">
      <alignment horizontal="center" vertical="center" wrapText="1"/>
      <protection/>
    </xf>
    <xf numFmtId="0" fontId="3" fillId="0" borderId="0" xfId="40" applyFont="1" applyFill="1" applyAlignment="1">
      <alignment horizontal="left" wrapText="1"/>
      <protection/>
    </xf>
    <xf numFmtId="0" fontId="5" fillId="0" borderId="0" xfId="40" applyFont="1" applyAlignment="1">
      <alignment horizontal="center" vertical="center" wrapText="1"/>
      <protection/>
    </xf>
    <xf numFmtId="0" fontId="5" fillId="0" borderId="0" xfId="40" applyFont="1" applyBorder="1" applyAlignment="1">
      <alignment horizontal="center" vertical="center" wrapText="1"/>
      <protection/>
    </xf>
    <xf numFmtId="0" fontId="7" fillId="0" borderId="0" xfId="40" applyFont="1" applyBorder="1" applyAlignment="1">
      <alignment horizontal="center" vertical="center" wrapText="1"/>
      <protection/>
    </xf>
    <xf numFmtId="0" fontId="5" fillId="0" borderId="0" xfId="40" applyFont="1" applyBorder="1" applyAlignment="1">
      <alignment horizontal="center" wrapText="1"/>
      <protection/>
    </xf>
    <xf numFmtId="0" fontId="3" fillId="0" borderId="0" xfId="40" applyFont="1" applyBorder="1" applyAlignment="1">
      <alignment horizontal="center" wrapText="1"/>
      <protection/>
    </xf>
    <xf numFmtId="0" fontId="4" fillId="0" borderId="0" xfId="40" applyFont="1" applyBorder="1" applyAlignment="1">
      <alignment horizontal="center"/>
      <protection/>
    </xf>
    <xf numFmtId="0" fontId="5" fillId="0" borderId="0" xfId="40" applyFont="1" applyBorder="1" applyAlignment="1">
      <alignment horizontal="center" wrapText="1"/>
      <protection/>
    </xf>
    <xf numFmtId="0" fontId="0" fillId="0" borderId="0" xfId="0" applyFill="1" applyAlignment="1">
      <alignment horizontal="left" wrapText="1"/>
    </xf>
    <xf numFmtId="0" fontId="3" fillId="0" borderId="0" xfId="40" applyFont="1" applyAlignment="1">
      <alignment horizontal="left" vertical="center" wrapText="1"/>
      <protection/>
    </xf>
    <xf numFmtId="0" fontId="3" fillId="34" borderId="10" xfId="0" applyFont="1" applyFill="1" applyBorder="1" applyAlignment="1">
      <alignment horizontal="right" vertical="center"/>
    </xf>
    <xf numFmtId="4" fontId="3" fillId="34" borderId="10" xfId="0" applyNumberFormat="1" applyFont="1" applyFill="1" applyBorder="1" applyAlignment="1">
      <alignment horizontal="left" vertical="center" wrapText="1"/>
    </xf>
    <xf numFmtId="0" fontId="5" fillId="0" borderId="14" xfId="40" applyFont="1" applyFill="1" applyBorder="1" applyAlignment="1">
      <alignment horizontal="center" vertical="center"/>
      <protection/>
    </xf>
    <xf numFmtId="0" fontId="5" fillId="0" borderId="18" xfId="40" applyFont="1" applyFill="1" applyBorder="1" applyAlignment="1">
      <alignment horizontal="center" vertical="center"/>
      <protection/>
    </xf>
    <xf numFmtId="0" fontId="5" fillId="0" borderId="14" xfId="40" applyFont="1" applyFill="1" applyBorder="1" applyAlignment="1">
      <alignment horizontal="right" vertical="center"/>
      <protection/>
    </xf>
    <xf numFmtId="0" fontId="5" fillId="0" borderId="19" xfId="40" applyFont="1" applyFill="1" applyBorder="1" applyAlignment="1">
      <alignment horizontal="right" vertical="center"/>
      <protection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2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38"/>
  <sheetViews>
    <sheetView tabSelected="1" zoomScale="95" zoomScaleNormal="95" zoomScaleSheetLayoutView="79" zoomScalePageLayoutView="0" workbookViewId="0" topLeftCell="A2">
      <selection activeCell="G3" sqref="G3"/>
    </sheetView>
  </sheetViews>
  <sheetFormatPr defaultColWidth="9.140625" defaultRowHeight="15"/>
  <cols>
    <col min="1" max="1" width="2.28125" style="3" customWidth="1"/>
    <col min="2" max="2" width="4.7109375" style="3" customWidth="1"/>
    <col min="3" max="3" width="14.00390625" style="3" customWidth="1"/>
    <col min="4" max="4" width="19.28125" style="3" customWidth="1"/>
    <col min="5" max="5" width="15.421875" style="3" customWidth="1"/>
    <col min="6" max="6" width="14.8515625" style="3" customWidth="1"/>
    <col min="7" max="7" width="15.8515625" style="3" customWidth="1"/>
    <col min="8" max="8" width="13.7109375" style="3" customWidth="1"/>
    <col min="9" max="9" width="13.421875" style="3" customWidth="1"/>
    <col min="10" max="10" width="11.7109375" style="3" customWidth="1"/>
    <col min="11" max="11" width="10.7109375" style="3" customWidth="1"/>
    <col min="12" max="12" width="17.28125" style="3" customWidth="1"/>
    <col min="13" max="13" width="31.28125" style="3" customWidth="1"/>
    <col min="14" max="14" width="2.7109375" style="3" customWidth="1"/>
    <col min="15" max="16384" width="9.140625" style="3" customWidth="1"/>
  </cols>
  <sheetData>
    <row r="1" ht="13.5" customHeight="1" hidden="1"/>
    <row r="2" ht="13.5" customHeight="1">
      <c r="M2" s="43"/>
    </row>
    <row r="3" spans="2:13" ht="51" customHeight="1">
      <c r="B3" s="1"/>
      <c r="C3" s="1"/>
      <c r="D3" s="1"/>
      <c r="E3" s="1"/>
      <c r="F3" s="1"/>
      <c r="G3" s="1"/>
      <c r="H3" s="1"/>
      <c r="I3" s="11"/>
      <c r="J3" s="11"/>
      <c r="K3" s="11"/>
      <c r="L3" s="64" t="s">
        <v>26</v>
      </c>
      <c r="M3" s="64"/>
    </row>
    <row r="4" spans="2:15" ht="32.25" customHeight="1" hidden="1">
      <c r="B4" s="1"/>
      <c r="C4" s="1"/>
      <c r="D4" s="1"/>
      <c r="E4" s="1"/>
      <c r="F4" s="1"/>
      <c r="G4" s="1"/>
      <c r="H4" s="1"/>
      <c r="I4" s="11"/>
      <c r="J4" s="11"/>
      <c r="K4" s="11"/>
      <c r="L4" s="55" t="s">
        <v>47</v>
      </c>
      <c r="M4" s="55"/>
      <c r="N4" s="55"/>
      <c r="O4" s="55"/>
    </row>
    <row r="5" spans="2:15" ht="20.25" customHeight="1" hidden="1">
      <c r="B5" s="1"/>
      <c r="C5" s="1"/>
      <c r="D5" s="1"/>
      <c r="E5" s="1"/>
      <c r="F5" s="1"/>
      <c r="G5" s="1"/>
      <c r="H5" s="1"/>
      <c r="I5" s="11"/>
      <c r="J5" s="11"/>
      <c r="K5" s="11"/>
      <c r="L5" s="45" t="s">
        <v>45</v>
      </c>
      <c r="M5" s="53"/>
      <c r="N5" s="53"/>
      <c r="O5" s="53"/>
    </row>
    <row r="6" spans="2:15" ht="20.25" customHeight="1" hidden="1">
      <c r="B6" s="1"/>
      <c r="C6" s="1"/>
      <c r="D6" s="1"/>
      <c r="E6" s="1"/>
      <c r="F6" s="1"/>
      <c r="G6" s="1"/>
      <c r="H6" s="1"/>
      <c r="I6" s="11"/>
      <c r="J6" s="11"/>
      <c r="K6" s="11"/>
      <c r="L6" s="45" t="s">
        <v>46</v>
      </c>
      <c r="M6" s="53"/>
      <c r="N6" s="53"/>
      <c r="O6" s="53"/>
    </row>
    <row r="7" spans="2:15" ht="20.25" customHeight="1" hidden="1">
      <c r="B7" s="1"/>
      <c r="C7" s="1"/>
      <c r="D7" s="1"/>
      <c r="E7" s="1"/>
      <c r="F7" s="1"/>
      <c r="G7" s="1"/>
      <c r="H7" s="1"/>
      <c r="I7" s="11"/>
      <c r="J7" s="11"/>
      <c r="K7" s="11"/>
      <c r="L7" s="45" t="s">
        <v>53</v>
      </c>
      <c r="M7" s="46"/>
      <c r="N7" s="32"/>
      <c r="O7" s="32"/>
    </row>
    <row r="8" spans="2:15" ht="20.25" customHeight="1" hidden="1">
      <c r="B8" s="1"/>
      <c r="C8" s="1"/>
      <c r="D8" s="1"/>
      <c r="E8" s="1"/>
      <c r="F8" s="1"/>
      <c r="G8" s="1"/>
      <c r="H8" s="1"/>
      <c r="I8" s="11"/>
      <c r="J8" s="11"/>
      <c r="K8" s="11"/>
      <c r="L8" s="45" t="s">
        <v>54</v>
      </c>
      <c r="M8" s="46"/>
      <c r="N8" s="42"/>
      <c r="O8" s="42"/>
    </row>
    <row r="9" spans="2:15" ht="34.5" customHeight="1">
      <c r="B9" s="1"/>
      <c r="C9" s="1"/>
      <c r="D9" s="1"/>
      <c r="E9" s="1"/>
      <c r="F9" s="1"/>
      <c r="G9" s="1"/>
      <c r="H9" s="1"/>
      <c r="I9" s="11"/>
      <c r="J9" s="11"/>
      <c r="K9" s="11"/>
      <c r="L9" s="55" t="s">
        <v>56</v>
      </c>
      <c r="M9" s="63"/>
      <c r="N9" s="63"/>
      <c r="O9" s="63"/>
    </row>
    <row r="10" spans="2:13" ht="12" customHeight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2:13" ht="12" customHeight="1">
      <c r="B11" s="59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</row>
    <row r="12" spans="2:13" ht="16.5" customHeight="1">
      <c r="B12" s="56" t="s">
        <v>21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spans="2:13" ht="32.25" customHeight="1">
      <c r="B13" s="57" t="s">
        <v>32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2:13" ht="18.75" customHeight="1">
      <c r="B14" s="57" t="s">
        <v>17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2:13" ht="12.75" customHeight="1">
      <c r="B15" s="7"/>
      <c r="C15" s="7"/>
      <c r="D15" s="7"/>
      <c r="E15" s="7"/>
      <c r="F15"/>
      <c r="G15"/>
      <c r="H15"/>
      <c r="I15"/>
      <c r="J15"/>
      <c r="K15"/>
      <c r="L15"/>
      <c r="M15" s="8"/>
    </row>
    <row r="16" spans="2:13" ht="18" customHeight="1">
      <c r="B16" s="62" t="s">
        <v>25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</row>
    <row r="17" spans="2:13" ht="11.25" customHeight="1">
      <c r="B17" s="1"/>
      <c r="C17" s="1"/>
      <c r="D17" s="1"/>
      <c r="E17" s="61"/>
      <c r="F17" s="61"/>
      <c r="G17" s="61"/>
      <c r="H17" s="61"/>
      <c r="I17" s="1"/>
      <c r="J17" s="1"/>
      <c r="K17" s="1"/>
      <c r="L17" s="1"/>
      <c r="M17" s="1"/>
    </row>
    <row r="18" spans="2:13" ht="16.5" customHeight="1">
      <c r="B18" s="47" t="s">
        <v>0</v>
      </c>
      <c r="C18" s="47" t="s">
        <v>5</v>
      </c>
      <c r="D18" s="47" t="s">
        <v>13</v>
      </c>
      <c r="E18" s="48" t="s">
        <v>10</v>
      </c>
      <c r="F18" s="49"/>
      <c r="G18" s="49"/>
      <c r="H18" s="49"/>
      <c r="I18" s="49"/>
      <c r="J18" s="49"/>
      <c r="K18" s="50"/>
      <c r="L18" s="47" t="s">
        <v>6</v>
      </c>
      <c r="M18" s="51" t="s">
        <v>14</v>
      </c>
    </row>
    <row r="19" spans="2:13" ht="30.75" customHeight="1">
      <c r="B19" s="47"/>
      <c r="C19" s="47"/>
      <c r="D19" s="47"/>
      <c r="E19" s="51" t="s">
        <v>7</v>
      </c>
      <c r="F19" s="47" t="s">
        <v>3</v>
      </c>
      <c r="G19" s="47"/>
      <c r="H19" s="48" t="s">
        <v>1</v>
      </c>
      <c r="I19" s="49"/>
      <c r="J19" s="49"/>
      <c r="K19" s="50"/>
      <c r="L19" s="47"/>
      <c r="M19" s="54"/>
    </row>
    <row r="20" spans="2:13" ht="18" customHeight="1">
      <c r="B20" s="47"/>
      <c r="C20" s="47"/>
      <c r="D20" s="47"/>
      <c r="E20" s="54"/>
      <c r="F20" s="47" t="s">
        <v>8</v>
      </c>
      <c r="G20" s="48" t="s">
        <v>4</v>
      </c>
      <c r="H20" s="49"/>
      <c r="I20" s="49"/>
      <c r="J20" s="49"/>
      <c r="K20" s="50"/>
      <c r="L20" s="47"/>
      <c r="M20" s="54"/>
    </row>
    <row r="21" spans="2:13" ht="18" customHeight="1">
      <c r="B21" s="47"/>
      <c r="C21" s="47"/>
      <c r="D21" s="47"/>
      <c r="E21" s="54"/>
      <c r="F21" s="47"/>
      <c r="G21" s="51" t="s">
        <v>18</v>
      </c>
      <c r="H21" s="48" t="s">
        <v>12</v>
      </c>
      <c r="I21" s="49"/>
      <c r="J21" s="49"/>
      <c r="K21" s="50"/>
      <c r="L21" s="47"/>
      <c r="M21" s="54"/>
    </row>
    <row r="22" spans="2:13" ht="66" customHeight="1">
      <c r="B22" s="47"/>
      <c r="C22" s="47"/>
      <c r="D22" s="47"/>
      <c r="E22" s="52"/>
      <c r="F22" s="47"/>
      <c r="G22" s="52"/>
      <c r="H22" s="4" t="s">
        <v>18</v>
      </c>
      <c r="I22" s="2" t="s">
        <v>19</v>
      </c>
      <c r="J22" s="2" t="s">
        <v>20</v>
      </c>
      <c r="K22" s="2" t="s">
        <v>9</v>
      </c>
      <c r="L22" s="47"/>
      <c r="M22" s="52"/>
    </row>
    <row r="23" spans="2:13" ht="18.75" customHeight="1">
      <c r="B23" s="5">
        <v>1</v>
      </c>
      <c r="C23" s="5">
        <v>2</v>
      </c>
      <c r="D23" s="5">
        <v>3</v>
      </c>
      <c r="E23" s="9">
        <v>4</v>
      </c>
      <c r="F23" s="5">
        <v>5</v>
      </c>
      <c r="G23" s="5">
        <v>6</v>
      </c>
      <c r="H23" s="5">
        <v>7</v>
      </c>
      <c r="I23" s="5">
        <v>8</v>
      </c>
      <c r="J23" s="5">
        <v>9</v>
      </c>
      <c r="K23" s="5">
        <v>10</v>
      </c>
      <c r="L23" s="5">
        <v>11</v>
      </c>
      <c r="M23" s="5">
        <v>12</v>
      </c>
    </row>
    <row r="24" spans="2:23" ht="146.25" customHeight="1">
      <c r="B24" s="12" t="s">
        <v>15</v>
      </c>
      <c r="C24" s="13" t="s">
        <v>22</v>
      </c>
      <c r="D24" s="23" t="s">
        <v>27</v>
      </c>
      <c r="E24" s="15">
        <f>F24+G24+H24+I24+J24+K24</f>
        <v>236985</v>
      </c>
      <c r="F24" s="16">
        <v>123090</v>
      </c>
      <c r="G24" s="17">
        <v>10861</v>
      </c>
      <c r="H24" s="17">
        <v>0</v>
      </c>
      <c r="I24" s="17">
        <v>103034</v>
      </c>
      <c r="J24" s="17">
        <v>0</v>
      </c>
      <c r="K24" s="17">
        <v>0</v>
      </c>
      <c r="L24" s="18">
        <v>42947</v>
      </c>
      <c r="M24" s="14" t="s">
        <v>23</v>
      </c>
      <c r="W24" s="3" t="s">
        <v>16</v>
      </c>
    </row>
    <row r="25" spans="2:13" ht="146.25" customHeight="1">
      <c r="B25" s="19" t="s">
        <v>24</v>
      </c>
      <c r="C25" s="13" t="s">
        <v>22</v>
      </c>
      <c r="D25" s="20" t="s">
        <v>30</v>
      </c>
      <c r="E25" s="15">
        <v>1403712</v>
      </c>
      <c r="F25" s="15">
        <v>679910</v>
      </c>
      <c r="G25" s="15">
        <v>59992</v>
      </c>
      <c r="H25" s="15">
        <v>0</v>
      </c>
      <c r="I25" s="15">
        <v>663810</v>
      </c>
      <c r="J25" s="17">
        <v>0</v>
      </c>
      <c r="K25" s="17">
        <v>0</v>
      </c>
      <c r="L25" s="22">
        <v>43023</v>
      </c>
      <c r="M25" s="14" t="s">
        <v>23</v>
      </c>
    </row>
    <row r="26" spans="2:13" ht="172.5" customHeight="1">
      <c r="B26" s="28" t="s">
        <v>55</v>
      </c>
      <c r="C26" s="29" t="s">
        <v>22</v>
      </c>
      <c r="D26" s="24" t="s">
        <v>28</v>
      </c>
      <c r="E26" s="25">
        <v>1013220.11</v>
      </c>
      <c r="F26" s="26">
        <v>861237.09</v>
      </c>
      <c r="G26" s="26">
        <v>75991.51</v>
      </c>
      <c r="H26" s="27">
        <v>0</v>
      </c>
      <c r="I26" s="26">
        <v>75991.51</v>
      </c>
      <c r="J26" s="27">
        <v>0</v>
      </c>
      <c r="K26" s="27">
        <v>0</v>
      </c>
      <c r="L26" s="30">
        <v>43008</v>
      </c>
      <c r="M26" s="23" t="s">
        <v>29</v>
      </c>
    </row>
    <row r="27" spans="2:19" ht="172.5" customHeight="1">
      <c r="B27" s="12" t="s">
        <v>31</v>
      </c>
      <c r="C27" s="33" t="s">
        <v>22</v>
      </c>
      <c r="D27" s="34" t="s">
        <v>36</v>
      </c>
      <c r="E27" s="35">
        <v>1500000</v>
      </c>
      <c r="F27" s="36">
        <v>1275000</v>
      </c>
      <c r="G27" s="36">
        <v>112500</v>
      </c>
      <c r="H27" s="37">
        <v>0</v>
      </c>
      <c r="I27" s="36">
        <v>112500</v>
      </c>
      <c r="J27" s="37">
        <v>0</v>
      </c>
      <c r="K27" s="37">
        <v>0</v>
      </c>
      <c r="L27" s="18">
        <v>43465</v>
      </c>
      <c r="M27" s="14" t="s">
        <v>44</v>
      </c>
      <c r="O27" s="31"/>
      <c r="P27" s="31"/>
      <c r="Q27" s="31"/>
      <c r="R27" s="31"/>
      <c r="S27" s="31"/>
    </row>
    <row r="28" spans="2:13" ht="172.5" customHeight="1">
      <c r="B28" s="12" t="s">
        <v>33</v>
      </c>
      <c r="C28" s="33" t="s">
        <v>22</v>
      </c>
      <c r="D28" s="34" t="s">
        <v>37</v>
      </c>
      <c r="E28" s="35">
        <v>9431093</v>
      </c>
      <c r="F28" s="36">
        <v>5929120</v>
      </c>
      <c r="G28" s="36">
        <v>523158</v>
      </c>
      <c r="H28" s="37">
        <v>0</v>
      </c>
      <c r="I28" s="36">
        <v>2978815</v>
      </c>
      <c r="J28" s="37">
        <v>0</v>
      </c>
      <c r="K28" s="37">
        <v>0</v>
      </c>
      <c r="L28" s="18">
        <v>43464</v>
      </c>
      <c r="M28" s="14" t="s">
        <v>49</v>
      </c>
    </row>
    <row r="29" spans="2:13" ht="172.5" customHeight="1">
      <c r="B29" s="19" t="s">
        <v>34</v>
      </c>
      <c r="C29" s="13" t="s">
        <v>22</v>
      </c>
      <c r="D29" s="34" t="s">
        <v>39</v>
      </c>
      <c r="E29" s="38">
        <v>3000000</v>
      </c>
      <c r="F29" s="39">
        <v>2550000</v>
      </c>
      <c r="G29" s="39">
        <v>225000</v>
      </c>
      <c r="H29" s="17">
        <v>0</v>
      </c>
      <c r="I29" s="39">
        <v>225000</v>
      </c>
      <c r="J29" s="17">
        <v>0</v>
      </c>
      <c r="K29" s="17">
        <v>0</v>
      </c>
      <c r="L29" s="22">
        <v>43464</v>
      </c>
      <c r="M29" s="14" t="s">
        <v>50</v>
      </c>
    </row>
    <row r="30" spans="2:13" ht="172.5" customHeight="1">
      <c r="B30" s="19" t="s">
        <v>35</v>
      </c>
      <c r="C30" s="13" t="s">
        <v>22</v>
      </c>
      <c r="D30" s="34" t="s">
        <v>40</v>
      </c>
      <c r="E30" s="38">
        <v>8744748.49</v>
      </c>
      <c r="F30" s="39">
        <v>4250000</v>
      </c>
      <c r="G30" s="39">
        <v>375000</v>
      </c>
      <c r="H30" s="17">
        <v>0</v>
      </c>
      <c r="I30" s="39">
        <v>4119748.49</v>
      </c>
      <c r="J30" s="17">
        <v>0</v>
      </c>
      <c r="K30" s="17">
        <v>0</v>
      </c>
      <c r="L30" s="22">
        <v>43403</v>
      </c>
      <c r="M30" s="14" t="s">
        <v>51</v>
      </c>
    </row>
    <row r="31" spans="2:13" ht="172.5" customHeight="1">
      <c r="B31" s="40" t="s">
        <v>38</v>
      </c>
      <c r="C31" s="13" t="s">
        <v>22</v>
      </c>
      <c r="D31" s="34" t="s">
        <v>42</v>
      </c>
      <c r="E31" s="38">
        <v>5000000</v>
      </c>
      <c r="F31" s="39">
        <v>4250000</v>
      </c>
      <c r="G31" s="41">
        <v>375000</v>
      </c>
      <c r="H31" s="17">
        <v>0</v>
      </c>
      <c r="I31" s="39">
        <v>375000</v>
      </c>
      <c r="J31" s="17">
        <v>0</v>
      </c>
      <c r="K31" s="17">
        <v>0</v>
      </c>
      <c r="L31" s="22">
        <v>43465</v>
      </c>
      <c r="M31" s="14" t="s">
        <v>52</v>
      </c>
    </row>
    <row r="32" spans="2:13" ht="172.5" customHeight="1">
      <c r="B32" s="19" t="s">
        <v>41</v>
      </c>
      <c r="C32" s="13" t="s">
        <v>22</v>
      </c>
      <c r="D32" s="34" t="s">
        <v>43</v>
      </c>
      <c r="E32" s="38">
        <v>8500000</v>
      </c>
      <c r="F32" s="39">
        <v>7225000</v>
      </c>
      <c r="G32" s="39">
        <v>637500</v>
      </c>
      <c r="H32" s="17">
        <v>0</v>
      </c>
      <c r="I32" s="39">
        <v>637500</v>
      </c>
      <c r="J32" s="17">
        <v>0</v>
      </c>
      <c r="K32" s="17">
        <v>0</v>
      </c>
      <c r="L32" s="22">
        <v>43464</v>
      </c>
      <c r="M32" s="14" t="s">
        <v>48</v>
      </c>
    </row>
    <row r="33" spans="2:13" ht="20.25" customHeight="1">
      <c r="B33" s="69" t="s">
        <v>2</v>
      </c>
      <c r="C33" s="70"/>
      <c r="D33" s="70"/>
      <c r="E33" s="44">
        <f>SUM(E24:E32)</f>
        <v>38829758.6</v>
      </c>
      <c r="F33" s="44">
        <f aca="true" t="shared" si="0" ref="F33:K33">SUM(F24:F32)</f>
        <v>27143357.09</v>
      </c>
      <c r="G33" s="44">
        <f t="shared" si="0"/>
        <v>2395002.51</v>
      </c>
      <c r="H33" s="44">
        <f t="shared" si="0"/>
        <v>0</v>
      </c>
      <c r="I33" s="44">
        <f t="shared" si="0"/>
        <v>9291399</v>
      </c>
      <c r="J33" s="44">
        <f t="shared" si="0"/>
        <v>0</v>
      </c>
      <c r="K33" s="44">
        <f t="shared" si="0"/>
        <v>0</v>
      </c>
      <c r="L33" s="67"/>
      <c r="M33" s="68"/>
    </row>
    <row r="34" spans="2:13" ht="23.25" customHeight="1">
      <c r="B34" s="65" t="s">
        <v>11</v>
      </c>
      <c r="C34" s="65"/>
      <c r="D34" s="65"/>
      <c r="E34" s="65"/>
      <c r="F34" s="66">
        <v>31423772</v>
      </c>
      <c r="G34" s="66"/>
      <c r="H34" s="66"/>
      <c r="I34" s="66"/>
      <c r="J34" s="66"/>
      <c r="K34" s="66"/>
      <c r="L34" s="66"/>
      <c r="M34" s="66"/>
    </row>
    <row r="35" spans="6:10" ht="15.75">
      <c r="F35" s="10"/>
      <c r="G35" s="10"/>
      <c r="H35" s="10"/>
      <c r="I35" s="10"/>
      <c r="J35" s="10"/>
    </row>
    <row r="38" ht="15.75">
      <c r="G38" s="21"/>
    </row>
  </sheetData>
  <sheetProtection/>
  <mergeCells count="30">
    <mergeCell ref="L6:O6"/>
    <mergeCell ref="L3:M3"/>
    <mergeCell ref="B34:E34"/>
    <mergeCell ref="F34:M34"/>
    <mergeCell ref="L33:M33"/>
    <mergeCell ref="B33:D33"/>
    <mergeCell ref="D18:D22"/>
    <mergeCell ref="L18:L22"/>
    <mergeCell ref="B18:B22"/>
    <mergeCell ref="E19:E22"/>
    <mergeCell ref="L5:O5"/>
    <mergeCell ref="M18:M22"/>
    <mergeCell ref="L4:O4"/>
    <mergeCell ref="B12:M12"/>
    <mergeCell ref="B13:M13"/>
    <mergeCell ref="B14:M14"/>
    <mergeCell ref="B11:M11"/>
    <mergeCell ref="E17:H17"/>
    <mergeCell ref="B16:M16"/>
    <mergeCell ref="L9:O9"/>
    <mergeCell ref="L7:M7"/>
    <mergeCell ref="C18:C22"/>
    <mergeCell ref="G20:K20"/>
    <mergeCell ref="F20:F22"/>
    <mergeCell ref="H21:K21"/>
    <mergeCell ref="G21:G22"/>
    <mergeCell ref="E18:K18"/>
    <mergeCell ref="F19:G19"/>
    <mergeCell ref="H19:K19"/>
    <mergeCell ref="L8:M8"/>
  </mergeCell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rpdkau06</cp:lastModifiedBy>
  <cp:lastPrinted>2018-11-12T07:33:21Z</cp:lastPrinted>
  <dcterms:created xsi:type="dcterms:W3CDTF">2013-02-28T07:13:39Z</dcterms:created>
  <dcterms:modified xsi:type="dcterms:W3CDTF">2018-12-07T07:30:07Z</dcterms:modified>
  <cp:category/>
  <cp:version/>
  <cp:contentType/>
  <cp:contentStatus/>
</cp:coreProperties>
</file>