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35" activeTab="0"/>
  </bookViews>
  <sheets>
    <sheet name="2016-10-28" sheetId="1" r:id="rId1"/>
  </sheets>
  <definedNames>
    <definedName name="_xlnm.Print_Titles" localSheetId="0">'2016-10-28'!$18:$22</definedName>
  </definedNames>
  <calcPr fullCalcOnLoad="1"/>
</workbook>
</file>

<file path=xl/sharedStrings.xml><?xml version="1.0" encoding="utf-8"?>
<sst xmlns="http://schemas.openxmlformats.org/spreadsheetml/2006/main" count="53" uniqueCount="51">
  <si>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</si>
  <si>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</si>
  <si>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</si>
  <si>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</si>
  <si>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</si>
  <si>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</si>
  <si>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</si>
  <si>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</si>
  <si>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</si>
  <si>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</si>
  <si>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</si>
  <si>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</si>
  <si>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</si>
  <si>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</si>
  <si>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</si>
  <si>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</si>
  <si>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</si>
  <si>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</si>
  <si>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</si>
  <si>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</si>
  <si>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Nr. 05.2.1-APVA-R-008-21</t>
  </si>
  <si>
    <t>Kauno miesto savivaldybės administracija</t>
  </si>
  <si>
    <t>Komunalinių atliekų konteinerių aikštelių įrengimas Kauno mieste</t>
  </si>
  <si>
    <t>2.</t>
  </si>
  <si>
    <t>Kauno rajono savivaldybės administracija</t>
  </si>
  <si>
    <t>Komunalinių atliekų infrastruktūros plėtra Kauno rajono savivaldybėje</t>
  </si>
  <si>
    <t>LIETUVOS RESPUBLIKOS APLINKOS MINISTERIJOS</t>
  </si>
  <si>
    <t>3.</t>
  </si>
  <si>
    <t>Komunalinių atliekų tvarkymo infrastruktūros plėtra Kėdainių rajono savivaldybėje</t>
  </si>
  <si>
    <t>Kėdainių rajono savivaldybės administracija</t>
  </si>
  <si>
    <t>Suėjus paraiškos pateikimo terminui projektas turi atitikti 2014–2020 metų Europos Sąjungos fondų investicijų veiksmų programos 5 prioriteto „Aplinkosauga, gamtos išteklių darnus naudojimas ir prisitaikymas prie klimato kaitos“ 05.2.1-APVA-R-008 priemonės „Komunalinių atliekų tvarkymo infrastruktūros plėtra“ aprašo, patvirtinto Lietuvos Respublikos aplinkos ministro 2016 m. balandžio 27 d. įsakymu Nr. D1-281 (toliau - aprašas), 25.1 punkte nurodytas parengtumo sąlygas.</t>
  </si>
  <si>
    <t>4.</t>
  </si>
  <si>
    <t>Komunalinių atliekų tvarkymo infrastruktūros plėtra Kaišiadorių rajono savivaldybėje</t>
  </si>
  <si>
    <t>Suėjus paraiškos pateikimo terminui projektas turi atitikti aprašo 25.1 punkte nurodytas parengtumo sąlygas.</t>
  </si>
  <si>
    <t>5.</t>
  </si>
  <si>
    <t>6.</t>
  </si>
  <si>
    <t>Pirminio rūšiavimo infrastruktūros plėtra Jonavos rajone ir atliekų rūšiavimo skatinimas</t>
  </si>
  <si>
    <t>Kaišiadorių rajono savivaldybės administracija</t>
  </si>
  <si>
    <t>Jonavos rajono savivaldybės administracija</t>
  </si>
  <si>
    <t>Komunalinių atliekų tvarkymo infrastruktūros plėtra Kauno regione (Prienų raj. ir Birštono savivaldybėse)</t>
  </si>
  <si>
    <t>UAB Alytaus regioninis atliekų tvarkymo centras</t>
  </si>
  <si>
    <t>Suėjus paraiškos pateikimo terminui projektas turi atitikti aprašo 25.1 punkte nurodytą parengtumo sąlygą.</t>
  </si>
  <si>
    <t>7.</t>
  </si>
  <si>
    <t>Raseinių rajono savivaldybės administracija</t>
  </si>
  <si>
    <t>Komunalinių atliekų tvarkymo infrastruktūros atnaujinimas ir plėtra Raseinių rajono savivaldybėje</t>
  </si>
  <si>
    <t>PATVIRTINTA
Kauno regiono plėtros tarybos 
2016 m. spalio 28 d. sprendimu Nr. 51/2S-53</t>
  </si>
  <si>
    <t xml:space="preserve">                                                             IŠ ES STRUKTŪRINIŲ FONDŲ LĖŠŲ SIŪLOMŲ BENDRAI FINANSUOTI KAUNO REGIONO PROJEKTŲ SĄRAŠAS </t>
  </si>
  <si>
    <t xml:space="preserve">2014–2020 M. EUROPOS SĄJUNGOS FONDŲ INVESTICIJŲ VEIKSMŲ PROGRAMOS PRIEMONĖS NR. 05.2.1-APVA-R-008 „KOMUNALINIŲ ATLIEKŲ TVARKYMO INFRASTRUKTŪROS PLĖTRA“ </t>
  </si>
  <si>
    <t>2017 m. rugpjūčio 30 d. sprendimu Nr. 51/2S-83</t>
  </si>
  <si>
    <t>PAKEISTA</t>
  </si>
  <si>
    <t>(Kauno regiono plėtros tarybos 
2020 m. spalio 28 d. sprendimo Nr. 51/2S-77 redakcija)</t>
  </si>
</sst>
</file>

<file path=xl/styles.xml><?xml version="1.0" encoding="utf-8"?>
<styleSheet xmlns="http://schemas.openxmlformats.org/spreadsheetml/2006/main">
  <numFmts count="2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0" xfId="0" applyFont="1" applyAlignment="1">
      <alignment/>
    </xf>
    <xf numFmtId="0" fontId="3" fillId="0" borderId="0" xfId="42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9" fillId="0" borderId="0" xfId="0" applyFont="1" applyFill="1" applyAlignment="1">
      <alignment horizontal="left" vertical="top" wrapText="1"/>
    </xf>
    <xf numFmtId="0" fontId="3" fillId="0" borderId="0" xfId="42" applyFont="1" applyAlignment="1">
      <alignment horizontal="left" wrapText="1"/>
      <protection/>
    </xf>
    <xf numFmtId="0" fontId="3" fillId="0" borderId="0" xfId="42" applyFont="1" applyFill="1">
      <alignment/>
      <protection/>
    </xf>
    <xf numFmtId="0" fontId="3" fillId="0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wrapText="1"/>
      <protection/>
    </xf>
    <xf numFmtId="0" fontId="4" fillId="0" borderId="0" xfId="42" applyFont="1" applyFill="1" applyBorder="1" applyAlignment="1">
      <alignment horizontal="right"/>
      <protection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42" applyFont="1" applyFill="1" applyBorder="1" applyAlignment="1">
      <alignment horizontal="center" vertical="top" wrapText="1"/>
      <protection/>
    </xf>
    <xf numFmtId="0" fontId="50" fillId="0" borderId="0" xfId="0" applyFont="1" applyFill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4" fontId="3" fillId="0" borderId="0" xfId="0" applyNumberFormat="1" applyFont="1" applyFill="1" applyAlignment="1">
      <alignment horizontal="right" vertical="top"/>
    </xf>
    <xf numFmtId="14" fontId="50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top"/>
    </xf>
    <xf numFmtId="4" fontId="3" fillId="0" borderId="10" xfId="42" applyNumberFormat="1" applyFont="1" applyFill="1" applyBorder="1" applyAlignment="1">
      <alignment horizontal="right" vertical="top" wrapText="1"/>
      <protection/>
    </xf>
    <xf numFmtId="4" fontId="50" fillId="0" borderId="10" xfId="0" applyNumberFormat="1" applyFont="1" applyFill="1" applyBorder="1" applyAlignment="1">
      <alignment horizontal="right" vertical="top"/>
    </xf>
    <xf numFmtId="0" fontId="50" fillId="0" borderId="10" xfId="42" applyFont="1" applyFill="1" applyBorder="1" applyAlignment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right" vertical="top"/>
    </xf>
    <xf numFmtId="0" fontId="50" fillId="0" borderId="11" xfId="0" applyFont="1" applyFill="1" applyBorder="1" applyAlignment="1">
      <alignment horizontal="left" vertical="top" wrapText="1"/>
    </xf>
    <xf numFmtId="0" fontId="50" fillId="33" borderId="10" xfId="42" applyFont="1" applyFill="1" applyBorder="1" applyAlignment="1">
      <alignment horizontal="center" vertical="top" wrapText="1"/>
      <protection/>
    </xf>
    <xf numFmtId="0" fontId="50" fillId="33" borderId="10" xfId="0" applyFont="1" applyFill="1" applyBorder="1" applyAlignment="1">
      <alignment vertical="top" wrapText="1"/>
    </xf>
    <xf numFmtId="0" fontId="50" fillId="33" borderId="11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right" vertical="top"/>
    </xf>
    <xf numFmtId="4" fontId="50" fillId="33" borderId="10" xfId="0" applyNumberFormat="1" applyFont="1" applyFill="1" applyBorder="1" applyAlignment="1">
      <alignment horizontal="right" vertical="top"/>
    </xf>
    <xf numFmtId="4" fontId="50" fillId="33" borderId="10" xfId="42" applyNumberFormat="1" applyFont="1" applyFill="1" applyBorder="1" applyAlignment="1">
      <alignment horizontal="right" vertical="top" wrapText="1"/>
      <protection/>
    </xf>
    <xf numFmtId="14" fontId="50" fillId="33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 wrapText="1"/>
    </xf>
    <xf numFmtId="0" fontId="50" fillId="33" borderId="10" xfId="42" applyFont="1" applyFill="1" applyBorder="1" applyAlignment="1">
      <alignment vertical="top" wrapText="1"/>
      <protection/>
    </xf>
    <xf numFmtId="0" fontId="50" fillId="33" borderId="0" xfId="0" applyFont="1" applyFill="1" applyAlignment="1">
      <alignment vertical="top" wrapText="1"/>
    </xf>
    <xf numFmtId="4" fontId="50" fillId="33" borderId="10" xfId="42" applyNumberFormat="1" applyFont="1" applyFill="1" applyBorder="1" applyAlignment="1">
      <alignment vertical="top" wrapText="1"/>
      <protection/>
    </xf>
    <xf numFmtId="14" fontId="50" fillId="33" borderId="10" xfId="0" applyNumberFormat="1" applyFont="1" applyFill="1" applyBorder="1" applyAlignment="1">
      <alignment vertical="top"/>
    </xf>
    <xf numFmtId="4" fontId="3" fillId="33" borderId="10" xfId="42" applyNumberFormat="1" applyFont="1" applyFill="1" applyBorder="1" applyAlignment="1">
      <alignment horizontal="right" vertical="top" wrapText="1"/>
      <protection/>
    </xf>
    <xf numFmtId="4" fontId="50" fillId="33" borderId="10" xfId="0" applyNumberFormat="1" applyFont="1" applyFill="1" applyBorder="1" applyAlignment="1">
      <alignment vertical="top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left" wrapText="1"/>
      <protection/>
    </xf>
    <xf numFmtId="0" fontId="3" fillId="0" borderId="0" xfId="42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5" fillId="0" borderId="0" xfId="42" applyFont="1" applyFill="1" applyAlignment="1">
      <alignment horizontal="left" wrapText="1"/>
      <protection/>
    </xf>
    <xf numFmtId="4" fontId="52" fillId="33" borderId="10" xfId="42" applyNumberFormat="1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>
      <alignment horizontal="center"/>
      <protection/>
    </xf>
    <xf numFmtId="0" fontId="8" fillId="0" borderId="0" xfId="0" applyFont="1" applyAlignment="1">
      <alignment horizontal="right"/>
    </xf>
    <xf numFmtId="0" fontId="7" fillId="0" borderId="0" xfId="42" applyFont="1" applyFill="1" applyAlignment="1">
      <alignment horizontal="left" wrapText="1"/>
      <protection/>
    </xf>
    <xf numFmtId="0" fontId="53" fillId="0" borderId="0" xfId="0" applyFont="1" applyAlignment="1">
      <alignment horizontal="left"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Fill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13" xfId="42" applyFont="1" applyFill="1" applyBorder="1" applyAlignment="1">
      <alignment horizontal="center" vertical="center" wrapText="1"/>
      <protection/>
    </xf>
    <xf numFmtId="0" fontId="3" fillId="0" borderId="14" xfId="42" applyFont="1" applyFill="1" applyBorder="1" applyAlignment="1">
      <alignment horizontal="center" vertical="center" wrapText="1"/>
      <protection/>
    </xf>
    <xf numFmtId="0" fontId="3" fillId="0" borderId="15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left" vertical="center" wrapText="1"/>
      <protection/>
    </xf>
    <xf numFmtId="0" fontId="3" fillId="33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left" vertical="center" wrapText="1"/>
    </xf>
    <xf numFmtId="0" fontId="3" fillId="33" borderId="10" xfId="42" applyFont="1" applyFill="1" applyBorder="1" applyAlignment="1">
      <alignment horizontal="center" vertical="center"/>
      <protection/>
    </xf>
    <xf numFmtId="0" fontId="5" fillId="33" borderId="18" xfId="42" applyFont="1" applyFill="1" applyBorder="1" applyAlignment="1">
      <alignment horizontal="right" vertical="center"/>
      <protection/>
    </xf>
    <xf numFmtId="0" fontId="5" fillId="33" borderId="19" xfId="42" applyFont="1" applyFill="1" applyBorder="1" applyAlignment="1">
      <alignment horizontal="right" vertical="center"/>
      <protection/>
    </xf>
    <xf numFmtId="0" fontId="5" fillId="33" borderId="20" xfId="42" applyFont="1" applyFill="1" applyBorder="1" applyAlignment="1">
      <alignment horizontal="right" vertical="center"/>
      <protection/>
    </xf>
    <xf numFmtId="0" fontId="5" fillId="33" borderId="12" xfId="42" applyFont="1" applyFill="1" applyBorder="1" applyAlignment="1">
      <alignment horizontal="right" vertical="center"/>
      <protection/>
    </xf>
    <xf numFmtId="0" fontId="7" fillId="0" borderId="0" xfId="42" applyFont="1" applyFill="1" applyAlignment="1">
      <alignment horizontal="left"/>
      <protection/>
    </xf>
    <xf numFmtId="0" fontId="7" fillId="33" borderId="0" xfId="42" applyFont="1" applyFill="1" applyAlignment="1">
      <alignment horizontal="left" wrapText="1"/>
      <protection/>
    </xf>
    <xf numFmtId="0" fontId="4" fillId="0" borderId="0" xfId="42" applyFont="1" applyFill="1" applyAlignment="1">
      <alignment horizontal="right" wrapText="1"/>
      <protection/>
    </xf>
    <xf numFmtId="0" fontId="6" fillId="0" borderId="0" xfId="42" applyFont="1" applyFill="1" applyAlignment="1">
      <alignment horizontal="left" vertical="top" wrapText="1"/>
      <protection/>
    </xf>
    <xf numFmtId="0" fontId="46" fillId="0" borderId="0" xfId="0" applyFont="1" applyFill="1" applyAlignment="1">
      <alignment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="85" zoomScaleNormal="85" workbookViewId="0" topLeftCell="A1">
      <selection activeCell="F14" sqref="F14:K14"/>
    </sheetView>
  </sheetViews>
  <sheetFormatPr defaultColWidth="9.140625" defaultRowHeight="15"/>
  <cols>
    <col min="1" max="1" width="2.28125" style="2" customWidth="1"/>
    <col min="2" max="2" width="6.140625" style="2" customWidth="1"/>
    <col min="3" max="3" width="16.28125" style="2" customWidth="1"/>
    <col min="4" max="4" width="27.7109375" style="2" customWidth="1"/>
    <col min="5" max="5" width="15.00390625" style="2" customWidth="1"/>
    <col min="6" max="6" width="16.28125" style="2" customWidth="1"/>
    <col min="7" max="7" width="13.140625" style="2" customWidth="1"/>
    <col min="8" max="8" width="14.8515625" style="2" customWidth="1"/>
    <col min="9" max="9" width="14.421875" style="2" bestFit="1" customWidth="1"/>
    <col min="10" max="11" width="11.8515625" style="2" bestFit="1" customWidth="1"/>
    <col min="12" max="12" width="17.140625" style="2" customWidth="1"/>
    <col min="13" max="13" width="50.00390625" style="2" customWidth="1"/>
    <col min="14" max="14" width="10.421875" style="4" customWidth="1"/>
    <col min="15" max="16384" width="9.140625" style="4" customWidth="1"/>
  </cols>
  <sheetData>
    <row r="1" spans="10:13" ht="15.75">
      <c r="J1" s="48"/>
      <c r="K1" s="48"/>
      <c r="L1" s="48"/>
      <c r="M1" s="48"/>
    </row>
    <row r="2" spans="2:13" ht="37.5" customHeight="1">
      <c r="B2" s="1"/>
      <c r="C2" s="1"/>
      <c r="D2" s="1"/>
      <c r="E2" s="1"/>
      <c r="F2" s="1"/>
      <c r="G2" s="1"/>
      <c r="H2" s="1"/>
      <c r="I2" s="7"/>
      <c r="J2" s="49" t="s">
        <v>45</v>
      </c>
      <c r="K2" s="69"/>
      <c r="L2" s="69"/>
      <c r="M2" s="69"/>
    </row>
    <row r="3" spans="2:13" ht="16.5" customHeight="1" hidden="1">
      <c r="B3" s="1"/>
      <c r="C3" s="1"/>
      <c r="D3" s="1"/>
      <c r="E3" s="1"/>
      <c r="F3" s="1"/>
      <c r="G3" s="1"/>
      <c r="H3" s="1"/>
      <c r="I3" s="7"/>
      <c r="J3" s="49" t="s">
        <v>49</v>
      </c>
      <c r="K3" s="50"/>
      <c r="L3" s="50"/>
      <c r="M3" s="50"/>
    </row>
    <row r="4" spans="2:13" ht="18" customHeight="1" hidden="1">
      <c r="B4" s="1"/>
      <c r="C4" s="1"/>
      <c r="D4" s="1"/>
      <c r="E4" s="1"/>
      <c r="F4" s="1"/>
      <c r="G4" s="1"/>
      <c r="H4" s="1"/>
      <c r="I4" s="7"/>
      <c r="J4" s="49" t="s">
        <v>48</v>
      </c>
      <c r="K4" s="50"/>
      <c r="L4" s="50"/>
      <c r="M4" s="50"/>
    </row>
    <row r="5" spans="1:19" ht="32.25" customHeight="1">
      <c r="A5" s="4"/>
      <c r="B5" s="8"/>
      <c r="C5" s="8"/>
      <c r="D5" s="8"/>
      <c r="E5" s="8"/>
      <c r="F5" s="8"/>
      <c r="G5" s="8"/>
      <c r="H5" s="8"/>
      <c r="I5" s="9"/>
      <c r="J5" s="70" t="s">
        <v>50</v>
      </c>
      <c r="K5" s="70"/>
      <c r="L5" s="70"/>
      <c r="M5" s="70"/>
      <c r="P5" s="42"/>
      <c r="Q5" s="42"/>
      <c r="R5" s="42"/>
      <c r="S5" s="42"/>
    </row>
    <row r="6" spans="1:13" ht="25.5" customHeight="1">
      <c r="A6" s="4"/>
      <c r="B6" s="8"/>
      <c r="C6" s="8"/>
      <c r="D6" s="8"/>
      <c r="E6" s="8"/>
      <c r="F6" s="8"/>
      <c r="G6" s="8"/>
      <c r="H6" s="8"/>
      <c r="I6" s="9"/>
      <c r="J6" s="45"/>
      <c r="K6" s="45"/>
      <c r="L6" s="45"/>
      <c r="M6" s="45"/>
    </row>
    <row r="7" spans="1:13" ht="17.25" customHeight="1" hidden="1">
      <c r="A7" s="4"/>
      <c r="B7" s="8"/>
      <c r="C7" s="8"/>
      <c r="D7" s="8"/>
      <c r="E7" s="8"/>
      <c r="F7" s="8"/>
      <c r="G7" s="8"/>
      <c r="H7" s="8"/>
      <c r="I7" s="9"/>
      <c r="J7" s="42"/>
      <c r="K7" s="42"/>
      <c r="L7" s="42"/>
      <c r="M7" s="42"/>
    </row>
    <row r="8" spans="1:13" ht="17.25" customHeight="1" hidden="1">
      <c r="A8" s="4"/>
      <c r="B8" s="8"/>
      <c r="C8" s="8"/>
      <c r="D8" s="8"/>
      <c r="E8" s="8"/>
      <c r="F8" s="8"/>
      <c r="G8" s="8"/>
      <c r="H8" s="8"/>
      <c r="I8" s="9"/>
      <c r="J8" s="42"/>
      <c r="K8" s="42"/>
      <c r="L8" s="42"/>
      <c r="M8" s="42"/>
    </row>
    <row r="9" spans="1:13" ht="17.25" customHeight="1" hidden="1">
      <c r="A9" s="4"/>
      <c r="B9" s="8"/>
      <c r="C9" s="8"/>
      <c r="D9" s="8"/>
      <c r="E9" s="8"/>
      <c r="F9" s="8"/>
      <c r="G9" s="8"/>
      <c r="H9" s="8"/>
      <c r="I9" s="9"/>
      <c r="J9" s="42"/>
      <c r="K9" s="42"/>
      <c r="L9" s="42"/>
      <c r="M9" s="42"/>
    </row>
    <row r="10" spans="1:13" ht="15.75" hidden="1">
      <c r="A10" s="4"/>
      <c r="B10" s="3"/>
      <c r="C10" s="3"/>
      <c r="D10" s="3"/>
      <c r="E10" s="3"/>
      <c r="F10" s="3"/>
      <c r="G10" s="3"/>
      <c r="H10" s="3"/>
      <c r="I10" s="3"/>
      <c r="J10" s="43"/>
      <c r="K10" s="44"/>
      <c r="L10" s="44"/>
      <c r="M10" s="44"/>
    </row>
    <row r="11" spans="1:13" ht="15.75">
      <c r="A11" s="4"/>
      <c r="B11" s="51" t="s">
        <v>26</v>
      </c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ht="15.75">
      <c r="A12" s="4"/>
      <c r="B12" s="51" t="s">
        <v>47</v>
      </c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</row>
    <row r="13" spans="1:13" ht="15.75">
      <c r="A13" s="4"/>
      <c r="B13" s="45" t="s">
        <v>46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.75">
      <c r="A14" s="4"/>
      <c r="B14" s="10"/>
      <c r="C14" s="10"/>
      <c r="D14" s="10"/>
      <c r="E14" s="10"/>
      <c r="F14" s="71"/>
      <c r="G14" s="71"/>
      <c r="H14" s="71"/>
      <c r="I14" s="71"/>
      <c r="J14" s="71"/>
      <c r="K14" s="71"/>
      <c r="L14" s="72"/>
      <c r="M14" s="73"/>
    </row>
    <row r="15" spans="1:13" ht="15.75" customHeight="1">
      <c r="A15" s="4"/>
      <c r="B15" s="10"/>
      <c r="C15" s="10"/>
      <c r="D15" s="10"/>
      <c r="E15" s="53">
        <v>42671</v>
      </c>
      <c r="F15" s="53"/>
      <c r="G15" s="59" t="s">
        <v>20</v>
      </c>
      <c r="H15" s="59"/>
      <c r="I15" s="59"/>
      <c r="J15" s="10"/>
      <c r="K15" s="10"/>
      <c r="L15" s="54"/>
      <c r="M15" s="55"/>
    </row>
    <row r="16" spans="1:13" ht="15.75">
      <c r="A16" s="4"/>
      <c r="B16" s="8"/>
      <c r="C16" s="8"/>
      <c r="D16" s="8"/>
      <c r="E16" s="47"/>
      <c r="F16" s="47"/>
      <c r="G16" s="47"/>
      <c r="H16" s="47"/>
      <c r="I16" s="47"/>
      <c r="J16" s="8"/>
      <c r="K16" s="8"/>
      <c r="L16" s="8"/>
      <c r="M16" s="8"/>
    </row>
    <row r="17" spans="1:13" ht="15.75">
      <c r="A17" s="4"/>
      <c r="B17" s="8"/>
      <c r="C17" s="8"/>
      <c r="D17" s="8"/>
      <c r="E17" s="11"/>
      <c r="F17" s="11"/>
      <c r="G17" s="11"/>
      <c r="H17" s="11"/>
      <c r="I17" s="8"/>
      <c r="J17" s="8"/>
      <c r="K17" s="8"/>
      <c r="L17" s="8"/>
      <c r="M17" s="8"/>
    </row>
    <row r="18" spans="1:13" ht="15" customHeight="1">
      <c r="A18" s="4"/>
      <c r="B18" s="41" t="s">
        <v>0</v>
      </c>
      <c r="C18" s="41" t="s">
        <v>5</v>
      </c>
      <c r="D18" s="41" t="s">
        <v>18</v>
      </c>
      <c r="E18" s="41" t="s">
        <v>14</v>
      </c>
      <c r="F18" s="41"/>
      <c r="G18" s="41"/>
      <c r="H18" s="41"/>
      <c r="I18" s="41"/>
      <c r="J18" s="41"/>
      <c r="K18" s="41"/>
      <c r="L18" s="41" t="s">
        <v>6</v>
      </c>
      <c r="M18" s="56" t="s">
        <v>19</v>
      </c>
    </row>
    <row r="19" spans="1:13" ht="31.5" customHeight="1">
      <c r="A19" s="4"/>
      <c r="B19" s="41"/>
      <c r="C19" s="41"/>
      <c r="D19" s="41"/>
      <c r="E19" s="41" t="s">
        <v>8</v>
      </c>
      <c r="F19" s="41" t="s">
        <v>3</v>
      </c>
      <c r="G19" s="41"/>
      <c r="H19" s="41" t="s">
        <v>1</v>
      </c>
      <c r="I19" s="41"/>
      <c r="J19" s="41"/>
      <c r="K19" s="41"/>
      <c r="L19" s="41"/>
      <c r="M19" s="57"/>
    </row>
    <row r="20" spans="1:13" ht="15.75">
      <c r="A20" s="4"/>
      <c r="B20" s="41"/>
      <c r="C20" s="41"/>
      <c r="D20" s="41"/>
      <c r="E20" s="41"/>
      <c r="F20" s="41" t="s">
        <v>9</v>
      </c>
      <c r="G20" s="41" t="s">
        <v>4</v>
      </c>
      <c r="H20" s="41"/>
      <c r="I20" s="41"/>
      <c r="J20" s="41"/>
      <c r="K20" s="41"/>
      <c r="L20" s="41"/>
      <c r="M20" s="57"/>
    </row>
    <row r="21" spans="1:13" ht="15.75">
      <c r="A21" s="4"/>
      <c r="B21" s="41"/>
      <c r="C21" s="41"/>
      <c r="D21" s="41"/>
      <c r="E21" s="41"/>
      <c r="F21" s="41"/>
      <c r="G21" s="41" t="s">
        <v>7</v>
      </c>
      <c r="H21" s="41" t="s">
        <v>16</v>
      </c>
      <c r="I21" s="41"/>
      <c r="J21" s="41"/>
      <c r="K21" s="41"/>
      <c r="L21" s="41"/>
      <c r="M21" s="57"/>
    </row>
    <row r="22" spans="1:13" ht="78" customHeight="1">
      <c r="A22" s="4"/>
      <c r="B22" s="41"/>
      <c r="C22" s="41"/>
      <c r="D22" s="41"/>
      <c r="E22" s="41"/>
      <c r="F22" s="41"/>
      <c r="G22" s="41"/>
      <c r="H22" s="12" t="s">
        <v>10</v>
      </c>
      <c r="I22" s="12" t="s">
        <v>13</v>
      </c>
      <c r="J22" s="12" t="s">
        <v>11</v>
      </c>
      <c r="K22" s="12" t="s">
        <v>12</v>
      </c>
      <c r="L22" s="41"/>
      <c r="M22" s="58"/>
    </row>
    <row r="23" spans="1:13" ht="15.75">
      <c r="A23" s="4"/>
      <c r="B23" s="12">
        <v>1</v>
      </c>
      <c r="C23" s="12">
        <v>2</v>
      </c>
      <c r="D23" s="12">
        <v>3</v>
      </c>
      <c r="E23" s="12">
        <v>4</v>
      </c>
      <c r="F23" s="12">
        <v>5</v>
      </c>
      <c r="G23" s="12">
        <v>6</v>
      </c>
      <c r="H23" s="12">
        <v>7</v>
      </c>
      <c r="I23" s="12">
        <v>8</v>
      </c>
      <c r="J23" s="12">
        <v>9</v>
      </c>
      <c r="K23" s="12">
        <v>10</v>
      </c>
      <c r="L23" s="12">
        <v>11</v>
      </c>
      <c r="M23" s="12">
        <v>12</v>
      </c>
    </row>
    <row r="24" spans="1:13" ht="47.25">
      <c r="A24" s="4"/>
      <c r="B24" s="13" t="s">
        <v>17</v>
      </c>
      <c r="C24" s="14" t="s">
        <v>21</v>
      </c>
      <c r="D24" s="15" t="s">
        <v>22</v>
      </c>
      <c r="E24" s="16">
        <f>F24+G24+H24+I24+J24+K24</f>
        <v>5656243.5200000005</v>
      </c>
      <c r="F24" s="25">
        <v>4807806.99</v>
      </c>
      <c r="G24" s="22">
        <v>0</v>
      </c>
      <c r="H24" s="22">
        <v>0</v>
      </c>
      <c r="I24" s="23">
        <v>848436.53</v>
      </c>
      <c r="J24" s="16">
        <v>0</v>
      </c>
      <c r="K24" s="22">
        <v>0</v>
      </c>
      <c r="L24" s="17">
        <v>42735</v>
      </c>
      <c r="M24" s="18"/>
    </row>
    <row r="25" spans="1:13" ht="47.25">
      <c r="A25" s="4"/>
      <c r="B25" s="13" t="s">
        <v>23</v>
      </c>
      <c r="C25" s="19" t="s">
        <v>24</v>
      </c>
      <c r="D25" s="20" t="s">
        <v>25</v>
      </c>
      <c r="E25" s="30">
        <f aca="true" t="shared" si="0" ref="E25:E30">F25+G25+H25+I25+J25+K25</f>
        <v>1949589.08</v>
      </c>
      <c r="F25" s="31">
        <v>1657150.71</v>
      </c>
      <c r="G25" s="39">
        <v>0</v>
      </c>
      <c r="H25" s="39">
        <v>0</v>
      </c>
      <c r="I25" s="31">
        <v>292438.37</v>
      </c>
      <c r="J25" s="22">
        <v>0</v>
      </c>
      <c r="K25" s="22">
        <v>0</v>
      </c>
      <c r="L25" s="21">
        <v>42826</v>
      </c>
      <c r="M25" s="18"/>
    </row>
    <row r="26" spans="1:13" ht="169.5" customHeight="1">
      <c r="A26" s="4"/>
      <c r="B26" s="13" t="s">
        <v>27</v>
      </c>
      <c r="C26" s="19" t="s">
        <v>29</v>
      </c>
      <c r="D26" s="26" t="s">
        <v>28</v>
      </c>
      <c r="E26" s="30">
        <f t="shared" si="0"/>
        <v>2278715.3</v>
      </c>
      <c r="F26" s="31">
        <v>1936908</v>
      </c>
      <c r="G26" s="39">
        <v>0</v>
      </c>
      <c r="H26" s="39">
        <v>0</v>
      </c>
      <c r="I26" s="31">
        <v>341807.3</v>
      </c>
      <c r="J26" s="39">
        <v>0</v>
      </c>
      <c r="K26" s="39">
        <v>0</v>
      </c>
      <c r="L26" s="21">
        <v>42894</v>
      </c>
      <c r="M26" s="18" t="s">
        <v>30</v>
      </c>
    </row>
    <row r="27" spans="1:13" ht="63">
      <c r="A27" s="4"/>
      <c r="B27" s="24" t="s">
        <v>31</v>
      </c>
      <c r="C27" s="19" t="s">
        <v>37</v>
      </c>
      <c r="D27" s="26" t="s">
        <v>32</v>
      </c>
      <c r="E27" s="30">
        <f t="shared" si="0"/>
        <v>1424789.5</v>
      </c>
      <c r="F27" s="31">
        <v>1211071.07</v>
      </c>
      <c r="G27" s="32">
        <v>0</v>
      </c>
      <c r="H27" s="32">
        <v>0</v>
      </c>
      <c r="I27" s="31">
        <v>213718.43</v>
      </c>
      <c r="J27" s="32">
        <v>0</v>
      </c>
      <c r="K27" s="32">
        <v>0</v>
      </c>
      <c r="L27" s="17">
        <v>42826</v>
      </c>
      <c r="M27" s="18" t="s">
        <v>33</v>
      </c>
    </row>
    <row r="28" spans="1:13" ht="84.75" customHeight="1">
      <c r="A28" s="4"/>
      <c r="B28" s="24" t="s">
        <v>34</v>
      </c>
      <c r="C28" s="19" t="s">
        <v>40</v>
      </c>
      <c r="D28" s="26" t="s">
        <v>39</v>
      </c>
      <c r="E28" s="30">
        <f>F28+G28+H28+I28+J28+K28</f>
        <v>2457915.41</v>
      </c>
      <c r="F28" s="31">
        <v>2089210</v>
      </c>
      <c r="G28" s="32">
        <v>0</v>
      </c>
      <c r="H28" s="32">
        <v>0</v>
      </c>
      <c r="I28" s="32">
        <v>0</v>
      </c>
      <c r="J28" s="32">
        <v>0</v>
      </c>
      <c r="K28" s="32">
        <v>368705.41</v>
      </c>
      <c r="L28" s="17">
        <v>42916</v>
      </c>
      <c r="M28" s="18" t="s">
        <v>41</v>
      </c>
    </row>
    <row r="29" spans="1:13" ht="84.75" customHeight="1">
      <c r="A29" s="4"/>
      <c r="B29" s="27" t="s">
        <v>35</v>
      </c>
      <c r="C29" s="28" t="s">
        <v>38</v>
      </c>
      <c r="D29" s="29" t="s">
        <v>36</v>
      </c>
      <c r="E29" s="30">
        <f t="shared" si="0"/>
        <v>1199406.84</v>
      </c>
      <c r="F29" s="31">
        <v>1019495.81</v>
      </c>
      <c r="G29" s="32">
        <v>0</v>
      </c>
      <c r="H29" s="32">
        <v>0</v>
      </c>
      <c r="I29" s="31">
        <v>179911.03</v>
      </c>
      <c r="J29" s="32">
        <v>0</v>
      </c>
      <c r="K29" s="32">
        <v>0</v>
      </c>
      <c r="L29" s="33">
        <v>42824</v>
      </c>
      <c r="M29" s="34" t="s">
        <v>41</v>
      </c>
    </row>
    <row r="30" spans="1:13" ht="81.75" customHeight="1">
      <c r="A30" s="4"/>
      <c r="B30" s="35" t="s">
        <v>42</v>
      </c>
      <c r="C30" s="28" t="s">
        <v>43</v>
      </c>
      <c r="D30" s="36" t="s">
        <v>44</v>
      </c>
      <c r="E30" s="30">
        <f t="shared" si="0"/>
        <v>1643029.65</v>
      </c>
      <c r="F30" s="40">
        <v>1396529.65</v>
      </c>
      <c r="G30" s="37">
        <v>0</v>
      </c>
      <c r="H30" s="37">
        <v>0</v>
      </c>
      <c r="I30" s="40">
        <v>246500</v>
      </c>
      <c r="J30" s="37">
        <v>0</v>
      </c>
      <c r="K30" s="37">
        <v>0</v>
      </c>
      <c r="L30" s="38">
        <v>42886</v>
      </c>
      <c r="M30" s="34" t="s">
        <v>41</v>
      </c>
    </row>
    <row r="31" spans="1:13" ht="24" customHeight="1">
      <c r="A31" s="4"/>
      <c r="B31" s="65" t="s">
        <v>2</v>
      </c>
      <c r="C31" s="66"/>
      <c r="D31" s="66"/>
      <c r="E31" s="46">
        <f aca="true" t="shared" si="1" ref="E31:K31">SUM(E24:E30)</f>
        <v>16609689.3</v>
      </c>
      <c r="F31" s="46">
        <f>SUM(F24:F30)</f>
        <v>14118172.23</v>
      </c>
      <c r="G31" s="46">
        <f t="shared" si="1"/>
        <v>0</v>
      </c>
      <c r="H31" s="46">
        <f t="shared" si="1"/>
        <v>0</v>
      </c>
      <c r="I31" s="46">
        <f t="shared" si="1"/>
        <v>2122811.66</v>
      </c>
      <c r="J31" s="46">
        <f t="shared" si="1"/>
        <v>0</v>
      </c>
      <c r="K31" s="46">
        <f t="shared" si="1"/>
        <v>368705.41</v>
      </c>
      <c r="L31" s="64"/>
      <c r="M31" s="64"/>
    </row>
    <row r="32" spans="2:17" s="5" customFormat="1" ht="15.75">
      <c r="B32" s="67"/>
      <c r="C32" s="68"/>
      <c r="D32" s="68"/>
      <c r="E32" s="46"/>
      <c r="F32" s="46"/>
      <c r="G32" s="46"/>
      <c r="H32" s="46"/>
      <c r="I32" s="46"/>
      <c r="J32" s="46"/>
      <c r="K32" s="46"/>
      <c r="L32" s="64"/>
      <c r="M32" s="64"/>
      <c r="Q32" s="6"/>
    </row>
    <row r="33" spans="1:13" ht="36" customHeight="1">
      <c r="A33" s="4"/>
      <c r="B33" s="60" t="s">
        <v>15</v>
      </c>
      <c r="C33" s="61"/>
      <c r="D33" s="61"/>
      <c r="E33" s="62"/>
      <c r="F33" s="63">
        <v>14119880.74</v>
      </c>
      <c r="G33" s="63"/>
      <c r="H33" s="63"/>
      <c r="I33" s="63"/>
      <c r="J33" s="63"/>
      <c r="K33" s="63"/>
      <c r="L33" s="63"/>
      <c r="M33" s="63"/>
    </row>
  </sheetData>
  <sheetProtection/>
  <mergeCells count="44">
    <mergeCell ref="I31:I32"/>
    <mergeCell ref="G20:K20"/>
    <mergeCell ref="H31:H32"/>
    <mergeCell ref="F20:F22"/>
    <mergeCell ref="J31:J32"/>
    <mergeCell ref="E18:K18"/>
    <mergeCell ref="J2:M2"/>
    <mergeCell ref="J5:M5"/>
    <mergeCell ref="F14:K14"/>
    <mergeCell ref="B13:M13"/>
    <mergeCell ref="B11:M11"/>
    <mergeCell ref="E19:E22"/>
    <mergeCell ref="L18:L22"/>
    <mergeCell ref="L14:M14"/>
    <mergeCell ref="L15:M15"/>
    <mergeCell ref="H21:K21"/>
    <mergeCell ref="M18:M22"/>
    <mergeCell ref="G15:I15"/>
    <mergeCell ref="B33:E33"/>
    <mergeCell ref="F33:M33"/>
    <mergeCell ref="E31:E32"/>
    <mergeCell ref="L31:M32"/>
    <mergeCell ref="B31:D32"/>
    <mergeCell ref="K31:K32"/>
    <mergeCell ref="F31:F32"/>
    <mergeCell ref="G31:G32"/>
    <mergeCell ref="F19:G19"/>
    <mergeCell ref="E16:I16"/>
    <mergeCell ref="H19:K19"/>
    <mergeCell ref="J1:M1"/>
    <mergeCell ref="J4:M4"/>
    <mergeCell ref="J3:M3"/>
    <mergeCell ref="B12:M12"/>
    <mergeCell ref="B18:B22"/>
    <mergeCell ref="C18:C22"/>
    <mergeCell ref="D18:D22"/>
    <mergeCell ref="P5:S5"/>
    <mergeCell ref="J10:M10"/>
    <mergeCell ref="J8:M8"/>
    <mergeCell ref="J9:M9"/>
    <mergeCell ref="J6:M6"/>
    <mergeCell ref="J7:M7"/>
    <mergeCell ref="G21:G22"/>
    <mergeCell ref="E15:F15"/>
  </mergeCells>
  <printOptions/>
  <pageMargins left="0.2362204724409449" right="0.2362204724409449" top="0.7480314960629921" bottom="0.4724409448818898" header="0.31496062992125984" footer="0.31496062992125984"/>
  <pageSetup horizontalDpi="600" verticalDpi="600" orientation="landscape" paperSize="9" scale="55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2019-10-16T10:50:17Z</cp:lastPrinted>
  <dcterms:created xsi:type="dcterms:W3CDTF">2013-02-28T07:13:39Z</dcterms:created>
  <dcterms:modified xsi:type="dcterms:W3CDTF">2020-10-27T13:39:21Z</dcterms:modified>
  <cp:category/>
  <cp:version/>
  <cp:contentType/>
  <cp:contentStatus/>
</cp:coreProperties>
</file>