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'2014-10-28'!$14:$18</definedName>
  </definedNames>
  <calcPr fullCalcOnLoad="1"/>
</workbook>
</file>

<file path=xl/sharedStrings.xml><?xml version="1.0" encoding="utf-8"?>
<sst xmlns="http://schemas.openxmlformats.org/spreadsheetml/2006/main" count="61" uniqueCount="59">
  <si>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</si>
  <si>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</si>
  <si>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</si>
  <si>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</si>
  <si>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</si>
  <si>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</si>
  <si>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</si>
  <si>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</si>
  <si>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</si>
  <si>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</si>
  <si>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</si>
  <si>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</si>
  <si>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</si>
  <si>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</si>
  <si>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</si>
  <si>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</si>
  <si>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</si>
  <si>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</si>
  <si>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</si>
  <si>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</si>
  <si>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</si>
  <si>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PATVIRTINTAS KAUNO REGIONO PLĖTROS TARYBOS</t>
  </si>
  <si>
    <t>Nr. 05.5.1-APVA-R-019-21</t>
  </si>
  <si>
    <t>Birštono savivaldybės administracija</t>
  </si>
  <si>
    <t>Kraštovaizdžio ir gamtinio karkaso sprendinių keitimas Birštono kurorto ir savivaldybės bendruosiuose planuose</t>
  </si>
  <si>
    <t>Suėjus paraiškos pateikimo terminui projektas turi atitikti 2014–2020 metų Europos Sąjungos fondų investicijų veiksmų programos 5 prioriteto „Aplinkosauga, gamtos išteklių darnus naudojimas ir prisitaikymas prie klimato kaitos“ 05.5.1-APVA-R-019 priemonės „Kraštovaizdžio apsauga“ aprašo, patvirtinto Lietuvos Respublikos aplinkos ministro 2016 m. kovo 23 d. įsakymu Nr. D1-209 (toliau – aprašas), 46.1.1 ir 46.1.2 punktuose nurodytas parengtumo sąlygas.</t>
  </si>
  <si>
    <t>1.908.944,00</t>
  </si>
  <si>
    <t>2.</t>
  </si>
  <si>
    <t>Kaišiadorių rajono savivaldybės administracija</t>
  </si>
  <si>
    <t>Kraštovaizdžio ar gamtinio karkaso sprendinių koregavimas arba keitimas Kaišiadorių rajono savivaldybės ir jos dalių bendruosiuose planuose</t>
  </si>
  <si>
    <t xml:space="preserve">3. </t>
  </si>
  <si>
    <t>Prienų rajono savivaldybės administracija</t>
  </si>
  <si>
    <t>Prienų rajono savivaldybės teritorijos ir Prienų miesto bendrųjų planų koregavimas kraštovaizdžio ir gamtinio karkaso formavimo aspektais</t>
  </si>
  <si>
    <t xml:space="preserve">2014–2020 METŲ EUROPOS SĄJUNGOS FONDŲ INVESTICIJŲ VEIKSMŲ PROGRAMOS PRIEMONĖS 05.5.1-APVA-R-019 „KRAŠTOVAIZDŽIO APSAUGA“ </t>
  </si>
  <si>
    <t>LIETUVOS RESPUBLIKOS APLINKOS MINISTERIJOS</t>
  </si>
  <si>
    <t>2016 m. rugpjūčio 29 d. Nr. 51/2S-46</t>
  </si>
  <si>
    <t>PAKEISTAS KAUNO REGIONO PLĖTROS TARYBOS</t>
  </si>
  <si>
    <t>4.</t>
  </si>
  <si>
    <t>5.</t>
  </si>
  <si>
    <t>Kauno miesto savivaldybės administracija</t>
  </si>
  <si>
    <t>Kauno miesto savivaldybės Nemuno ir Nevėžio santakos kraštovaizdžio draustinio kraštovaizdžio formavimas ir ekologinės būklės gerinimas</t>
  </si>
  <si>
    <t>Jonavos rajono savivaldybės administracija</t>
  </si>
  <si>
    <t>Kraštovaizdžio formavimas ir ekologinės būklės gerinimas Taurostos parke Jonavoje</t>
  </si>
  <si>
    <t>6.</t>
  </si>
  <si>
    <t>Kėdainių rajono savivaldybės administracija</t>
  </si>
  <si>
    <t>Bešeimininkių apleistų pastatų likvidavimas Kėdainių rajone</t>
  </si>
  <si>
    <t>7.</t>
  </si>
  <si>
    <t>Raseinių rajono savivaldybės administracija</t>
  </si>
  <si>
    <t>8.</t>
  </si>
  <si>
    <t>Kauno rajono savivaldybės administracija</t>
  </si>
  <si>
    <t>Nemuno pakrančių kraštovaizdžio tvarkymas</t>
  </si>
  <si>
    <t>Suėjus paraiškos pateikimo terminui projektas turi atitikti aprašo 46.1.1 ir 46.1.2 punktuose nurodytas parengtumo sąlygas.</t>
  </si>
  <si>
    <t>Suėjus paraiškos pateikimo terminui projektas turi atitikti aprašo  46.1.1 ir 46.1.2 punktuose nurodytas parengtumo sąlygas.</t>
  </si>
  <si>
    <t>Suėjus paraiškos pateikimo terminui projektas turi atitikti aprašo  46.2 ir 46.4 punktuose nurodytas parengtumo sąlygas.</t>
  </si>
  <si>
    <t>Suėjus paraiškos pateikimo terminui projektas turi atitikti aprašo 46.4 punkte nurodytas parengtumo sąlygas.</t>
  </si>
  <si>
    <t>Suėjus paraiškos pateikimo terminui projektas turi atitikti aprašo 46.2 ir 46.4 punktuose nurodytas parengtumo sąlygas.</t>
  </si>
  <si>
    <t>Bešeimininkių apleistų pastatų ir įrenginių likvidavimas Raseinių rajono savivaldybėje</t>
  </si>
  <si>
    <t>2016 m. rugsėjo 29 d. sprendimu Nr. 51/2S-51</t>
  </si>
  <si>
    <t>2017 m. sausio  d. sprendimu Nr. 51/2S-3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</si>
</sst>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3" fillId="0" borderId="0" xfId="55" applyFont="1" applyAlignment="1">
      <alignment horizontal="left" wrapText="1"/>
      <protection/>
    </xf>
    <xf numFmtId="0" fontId="5" fillId="0" borderId="0" xfId="55" applyFont="1" applyFill="1" applyAlignment="1">
      <alignment horizontal="center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horizontal="center" vertical="top"/>
    </xf>
    <xf numFmtId="4" fontId="48" fillId="0" borderId="10" xfId="0" applyNumberFormat="1" applyFont="1" applyFill="1" applyBorder="1" applyAlignment="1">
      <alignment vertical="top"/>
    </xf>
    <xf numFmtId="4" fontId="3" fillId="0" borderId="10" xfId="55" applyNumberFormat="1" applyFont="1" applyFill="1" applyBorder="1" applyAlignment="1">
      <alignment horizontal="center" vertical="top" wrapText="1"/>
      <protection/>
    </xf>
    <xf numFmtId="14" fontId="48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4" fontId="48" fillId="0" borderId="0" xfId="0" applyNumberFormat="1" applyFont="1" applyFill="1" applyAlignment="1">
      <alignment vertical="top"/>
    </xf>
    <xf numFmtId="0" fontId="3" fillId="34" borderId="0" xfId="0" applyFont="1" applyFill="1" applyAlignment="1">
      <alignment/>
    </xf>
    <xf numFmtId="0" fontId="3" fillId="34" borderId="10" xfId="55" applyFont="1" applyFill="1" applyBorder="1" applyAlignment="1">
      <alignment horizontal="center" vertical="top" wrapText="1"/>
      <protection/>
    </xf>
    <xf numFmtId="0" fontId="48" fillId="34" borderId="10" xfId="0" applyFont="1" applyFill="1" applyBorder="1" applyAlignment="1">
      <alignment vertical="top" wrapText="1"/>
    </xf>
    <xf numFmtId="0" fontId="48" fillId="34" borderId="0" xfId="0" applyFont="1" applyFill="1" applyAlignment="1">
      <alignment vertical="top" wrapText="1"/>
    </xf>
    <xf numFmtId="4" fontId="48" fillId="34" borderId="10" xfId="0" applyNumberFormat="1" applyFont="1" applyFill="1" applyBorder="1" applyAlignment="1">
      <alignment horizontal="center" vertical="top"/>
    </xf>
    <xf numFmtId="4" fontId="48" fillId="34" borderId="10" xfId="0" applyNumberFormat="1" applyFont="1" applyFill="1" applyBorder="1" applyAlignment="1">
      <alignment vertical="top"/>
    </xf>
    <xf numFmtId="4" fontId="3" fillId="34" borderId="10" xfId="55" applyNumberFormat="1" applyFont="1" applyFill="1" applyBorder="1" applyAlignment="1">
      <alignment horizontal="center" vertical="top" wrapText="1"/>
      <protection/>
    </xf>
    <xf numFmtId="14" fontId="48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vertical="top" wrapText="1"/>
    </xf>
    <xf numFmtId="4" fontId="49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4" fontId="49" fillId="0" borderId="10" xfId="55" applyNumberFormat="1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right" vertical="center"/>
      <protection/>
    </xf>
    <xf numFmtId="0" fontId="5" fillId="0" borderId="18" xfId="55" applyFont="1" applyFill="1" applyBorder="1" applyAlignment="1">
      <alignment horizontal="right" vertical="center"/>
      <protection/>
    </xf>
    <xf numFmtId="0" fontId="5" fillId="0" borderId="19" xfId="55" applyFont="1" applyFill="1" applyBorder="1" applyAlignment="1">
      <alignment horizontal="right" vertical="center"/>
      <protection/>
    </xf>
    <xf numFmtId="0" fontId="5" fillId="0" borderId="20" xfId="55" applyFont="1" applyFill="1" applyBorder="1" applyAlignment="1">
      <alignment horizontal="right" vertical="center"/>
      <protection/>
    </xf>
    <xf numFmtId="0" fontId="4" fillId="0" borderId="20" xfId="55" applyFont="1" applyBorder="1" applyAlignment="1">
      <alignment horizontal="right"/>
      <protection/>
    </xf>
    <xf numFmtId="0" fontId="5" fillId="0" borderId="0" xfId="55" applyFont="1" applyAlignment="1">
      <alignment horizontal="left" wrapText="1"/>
      <protection/>
    </xf>
    <xf numFmtId="0" fontId="5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173" fontId="5" fillId="0" borderId="0" xfId="55" applyNumberFormat="1" applyFont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7" fillId="0" borderId="0" xfId="55" applyFont="1" applyFill="1" applyAlignment="1">
      <alignment horizontal="left" vertical="top" wrapText="1"/>
      <protection/>
    </xf>
    <xf numFmtId="0" fontId="45" fillId="0" borderId="0" xfId="0" applyFont="1" applyFill="1" applyAlignment="1">
      <alignment wrapText="1"/>
    </xf>
    <xf numFmtId="0" fontId="5" fillId="0" borderId="0" xfId="55" applyFont="1" applyFill="1" applyAlignment="1">
      <alignment horizontal="left"/>
      <protection/>
    </xf>
    <xf numFmtId="0" fontId="0" fillId="0" borderId="0" xfId="0" applyAlignment="1">
      <alignment horizontal="left"/>
    </xf>
    <xf numFmtId="0" fontId="3" fillId="0" borderId="0" xfId="55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3" fillId="0" borderId="0" xfId="55" applyFont="1" applyFill="1" applyAlignment="1">
      <alignment horizontal="left" wrapText="1"/>
      <protection/>
    </xf>
    <xf numFmtId="0" fontId="4" fillId="0" borderId="0" xfId="55" applyFont="1" applyAlignment="1">
      <alignment horizontal="right" wrapText="1"/>
      <protection/>
    </xf>
    <xf numFmtId="0" fontId="5" fillId="0" borderId="0" xfId="55" applyFont="1" applyAlignment="1">
      <alignment vertical="center" wrapText="1"/>
      <protection/>
    </xf>
    <xf numFmtId="0" fontId="3" fillId="34" borderId="0" xfId="55" applyFont="1" applyFill="1" applyAlignment="1">
      <alignment horizontal="left"/>
      <protection/>
    </xf>
    <xf numFmtId="0" fontId="0" fillId="34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70" zoomScaleNormal="70" zoomScalePageLayoutView="0" workbookViewId="0" topLeftCell="A1">
      <selection activeCell="J5" sqref="J5:L5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20.8515625" style="3" customWidth="1"/>
    <col min="6" max="6" width="18.00390625" style="3" customWidth="1"/>
    <col min="7" max="7" width="13.140625" style="3" customWidth="1"/>
    <col min="8" max="8" width="16.140625" style="3" customWidth="1"/>
    <col min="9" max="9" width="14.421875" style="3" bestFit="1" customWidth="1"/>
    <col min="10" max="10" width="11.7109375" style="3" customWidth="1"/>
    <col min="11" max="11" width="16.28125" style="3" customWidth="1"/>
    <col min="12" max="12" width="17.7109375" style="3" customWidth="1"/>
    <col min="13" max="13" width="26.28125" style="3" customWidth="1"/>
    <col min="14" max="14" width="48.140625" style="10" customWidth="1"/>
    <col min="15" max="16384" width="9.140625" style="10" customWidth="1"/>
  </cols>
  <sheetData>
    <row r="1" spans="2:13" ht="25.5" customHeight="1">
      <c r="B1" s="1"/>
      <c r="C1" s="1"/>
      <c r="D1" s="1"/>
      <c r="E1" s="1"/>
      <c r="F1" s="1"/>
      <c r="G1" s="1"/>
      <c r="H1" s="1"/>
      <c r="I1" s="13"/>
      <c r="J1" s="49" t="s">
        <v>21</v>
      </c>
      <c r="K1" s="49"/>
      <c r="L1" s="49"/>
      <c r="M1" s="49"/>
    </row>
    <row r="2" spans="2:13" ht="17.25" customHeight="1">
      <c r="B2" s="1"/>
      <c r="C2" s="1"/>
      <c r="D2" s="1"/>
      <c r="E2" s="1"/>
      <c r="F2" s="1"/>
      <c r="G2" s="1"/>
      <c r="H2" s="1"/>
      <c r="I2" s="13"/>
      <c r="J2" s="61" t="s">
        <v>35</v>
      </c>
      <c r="K2" s="61"/>
      <c r="L2" s="61"/>
      <c r="M2" s="61"/>
    </row>
    <row r="3" spans="2:13" ht="15.75">
      <c r="B3" s="14"/>
      <c r="C3" s="14"/>
      <c r="D3" s="14"/>
      <c r="E3" s="14"/>
      <c r="F3" s="14"/>
      <c r="G3" s="14"/>
      <c r="H3" s="14"/>
      <c r="I3" s="14"/>
      <c r="J3" s="57" t="s">
        <v>36</v>
      </c>
      <c r="K3" s="58"/>
      <c r="L3" s="58"/>
      <c r="M3" s="58"/>
    </row>
    <row r="4" spans="2:13" ht="15.75">
      <c r="B4" s="14"/>
      <c r="C4" s="14"/>
      <c r="D4" s="14"/>
      <c r="E4" s="14"/>
      <c r="F4" s="14"/>
      <c r="G4" s="14"/>
      <c r="H4" s="14"/>
      <c r="I4" s="14"/>
      <c r="J4" s="59" t="s">
        <v>57</v>
      </c>
      <c r="K4" s="60"/>
      <c r="L4" s="60"/>
      <c r="M4" s="14"/>
    </row>
    <row r="5" spans="2:13" ht="15.75">
      <c r="B5" s="14"/>
      <c r="C5" s="14"/>
      <c r="D5" s="14"/>
      <c r="E5" s="14"/>
      <c r="F5" s="14"/>
      <c r="G5" s="14"/>
      <c r="H5" s="14"/>
      <c r="I5" s="14"/>
      <c r="J5" s="64" t="s">
        <v>58</v>
      </c>
      <c r="K5" s="65"/>
      <c r="L5" s="65"/>
      <c r="M5" s="14"/>
    </row>
    <row r="6" spans="2:13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15.75">
      <c r="B7" s="50" t="s">
        <v>34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2:13" ht="15.75">
      <c r="B8" s="50" t="s">
        <v>33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2:13" ht="15.75">
      <c r="B9" s="49" t="s">
        <v>17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2:13" ht="15.75">
      <c r="B10" s="7"/>
      <c r="C10" s="7"/>
      <c r="D10" s="7"/>
      <c r="E10" s="7"/>
      <c r="F10" s="62"/>
      <c r="G10" s="62"/>
      <c r="H10" s="62"/>
      <c r="I10" s="62"/>
      <c r="J10" s="62"/>
      <c r="K10" s="62"/>
      <c r="L10" s="55"/>
      <c r="M10" s="56"/>
    </row>
    <row r="11" spans="2:13" ht="15.75">
      <c r="B11" s="7"/>
      <c r="C11" s="7"/>
      <c r="D11" s="7"/>
      <c r="E11" s="52">
        <v>42611</v>
      </c>
      <c r="F11" s="52"/>
      <c r="G11" s="63" t="s">
        <v>22</v>
      </c>
      <c r="H11" s="63"/>
      <c r="I11" s="8"/>
      <c r="J11" s="7"/>
      <c r="K11" s="7"/>
      <c r="L11" s="53"/>
      <c r="M11" s="54"/>
    </row>
    <row r="12" spans="2:13" ht="15.75">
      <c r="B12" s="1"/>
      <c r="C12" s="1"/>
      <c r="D12" s="1"/>
      <c r="E12" s="48"/>
      <c r="F12" s="48"/>
      <c r="G12" s="48"/>
      <c r="H12" s="48"/>
      <c r="I12" s="1"/>
      <c r="J12" s="1"/>
      <c r="K12" s="1"/>
      <c r="L12" s="1"/>
      <c r="M12" s="1"/>
    </row>
    <row r="13" spans="2:13" ht="15.75">
      <c r="B13" s="1"/>
      <c r="C13" s="1"/>
      <c r="D13" s="1"/>
      <c r="E13" s="9"/>
      <c r="F13" s="9"/>
      <c r="G13" s="9"/>
      <c r="H13" s="9"/>
      <c r="I13" s="1"/>
      <c r="J13" s="1"/>
      <c r="K13" s="1"/>
      <c r="L13" s="1"/>
      <c r="M13" s="1"/>
    </row>
    <row r="14" spans="2:13" ht="15" customHeight="1">
      <c r="B14" s="34" t="s">
        <v>0</v>
      </c>
      <c r="C14" s="34" t="s">
        <v>5</v>
      </c>
      <c r="D14" s="34" t="s">
        <v>19</v>
      </c>
      <c r="E14" s="34" t="s">
        <v>14</v>
      </c>
      <c r="F14" s="34"/>
      <c r="G14" s="34"/>
      <c r="H14" s="34"/>
      <c r="I14" s="34"/>
      <c r="J14" s="34"/>
      <c r="K14" s="34"/>
      <c r="L14" s="34" t="s">
        <v>6</v>
      </c>
      <c r="M14" s="35" t="s">
        <v>20</v>
      </c>
    </row>
    <row r="15" spans="2:13" ht="31.5" customHeight="1">
      <c r="B15" s="34"/>
      <c r="C15" s="34"/>
      <c r="D15" s="34"/>
      <c r="E15" s="34" t="s">
        <v>8</v>
      </c>
      <c r="F15" s="34" t="s">
        <v>3</v>
      </c>
      <c r="G15" s="34"/>
      <c r="H15" s="34" t="s">
        <v>1</v>
      </c>
      <c r="I15" s="34"/>
      <c r="J15" s="34"/>
      <c r="K15" s="34"/>
      <c r="L15" s="34"/>
      <c r="M15" s="36"/>
    </row>
    <row r="16" spans="2:13" ht="15.75">
      <c r="B16" s="34"/>
      <c r="C16" s="34"/>
      <c r="D16" s="34"/>
      <c r="E16" s="34"/>
      <c r="F16" s="34" t="s">
        <v>9</v>
      </c>
      <c r="G16" s="34" t="s">
        <v>4</v>
      </c>
      <c r="H16" s="34"/>
      <c r="I16" s="34"/>
      <c r="J16" s="34"/>
      <c r="K16" s="34"/>
      <c r="L16" s="34"/>
      <c r="M16" s="36"/>
    </row>
    <row r="17" spans="2:13" ht="15.75">
      <c r="B17" s="34"/>
      <c r="C17" s="34"/>
      <c r="D17" s="34"/>
      <c r="E17" s="34"/>
      <c r="F17" s="34"/>
      <c r="G17" s="34" t="s">
        <v>7</v>
      </c>
      <c r="H17" s="34" t="s">
        <v>16</v>
      </c>
      <c r="I17" s="34"/>
      <c r="J17" s="34"/>
      <c r="K17" s="34"/>
      <c r="L17" s="34"/>
      <c r="M17" s="36"/>
    </row>
    <row r="18" spans="2:13" ht="78" customHeight="1">
      <c r="B18" s="34"/>
      <c r="C18" s="34"/>
      <c r="D18" s="34"/>
      <c r="E18" s="34"/>
      <c r="F18" s="34"/>
      <c r="G18" s="34"/>
      <c r="H18" s="2" t="s">
        <v>10</v>
      </c>
      <c r="I18" s="2" t="s">
        <v>13</v>
      </c>
      <c r="J18" s="2" t="s">
        <v>11</v>
      </c>
      <c r="K18" s="2" t="s">
        <v>12</v>
      </c>
      <c r="L18" s="34"/>
      <c r="M18" s="37"/>
    </row>
    <row r="19" spans="2:13" ht="15.75">
      <c r="B19" s="4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  <c r="I19" s="4">
        <v>8</v>
      </c>
      <c r="J19" s="4">
        <v>9</v>
      </c>
      <c r="K19" s="4">
        <v>10</v>
      </c>
      <c r="L19" s="4">
        <v>11</v>
      </c>
      <c r="M19" s="4">
        <v>12</v>
      </c>
    </row>
    <row r="20" spans="2:13" ht="324.75" customHeight="1">
      <c r="B20" s="15" t="s">
        <v>18</v>
      </c>
      <c r="C20" s="16" t="s">
        <v>23</v>
      </c>
      <c r="D20" s="17" t="s">
        <v>24</v>
      </c>
      <c r="E20" s="18">
        <f>F20+G20+H20+I20+J20+K20</f>
        <v>92527.06</v>
      </c>
      <c r="F20" s="23">
        <v>69957.19</v>
      </c>
      <c r="G20" s="20">
        <v>0</v>
      </c>
      <c r="H20" s="20">
        <v>0</v>
      </c>
      <c r="I20" s="19">
        <v>22569.87</v>
      </c>
      <c r="J20" s="20">
        <v>0</v>
      </c>
      <c r="K20" s="20">
        <v>0</v>
      </c>
      <c r="L20" s="21">
        <v>42794</v>
      </c>
      <c r="M20" s="22" t="s">
        <v>25</v>
      </c>
    </row>
    <row r="21" spans="2:13" ht="150" customHeight="1">
      <c r="B21" s="15" t="s">
        <v>27</v>
      </c>
      <c r="C21" s="16" t="s">
        <v>28</v>
      </c>
      <c r="D21" s="17" t="s">
        <v>29</v>
      </c>
      <c r="E21" s="18">
        <f>F21+G21+H21+I21+J21+K21</f>
        <v>202123.48</v>
      </c>
      <c r="F21" s="19">
        <v>152820.26</v>
      </c>
      <c r="G21" s="20">
        <v>0</v>
      </c>
      <c r="H21" s="20">
        <v>0</v>
      </c>
      <c r="I21" s="19">
        <v>49303.22</v>
      </c>
      <c r="J21" s="20">
        <v>0</v>
      </c>
      <c r="K21" s="20">
        <v>0</v>
      </c>
      <c r="L21" s="31">
        <v>42825</v>
      </c>
      <c r="M21" s="22" t="s">
        <v>51</v>
      </c>
    </row>
    <row r="22" spans="2:13" ht="148.5" customHeight="1">
      <c r="B22" s="15" t="s">
        <v>30</v>
      </c>
      <c r="C22" s="16" t="s">
        <v>31</v>
      </c>
      <c r="D22" s="17" t="s">
        <v>32</v>
      </c>
      <c r="E22" s="18">
        <f>F22+G22+H22+I22+J22+K22</f>
        <v>66016</v>
      </c>
      <c r="F22" s="19">
        <v>56113.6</v>
      </c>
      <c r="G22" s="20">
        <v>0</v>
      </c>
      <c r="H22" s="20">
        <v>0</v>
      </c>
      <c r="I22" s="19">
        <v>9902.4</v>
      </c>
      <c r="J22" s="20">
        <v>0</v>
      </c>
      <c r="K22" s="20">
        <v>0</v>
      </c>
      <c r="L22" s="21">
        <v>42769</v>
      </c>
      <c r="M22" s="22" t="s">
        <v>52</v>
      </c>
    </row>
    <row r="23" spans="2:13" s="24" customFormat="1" ht="160.5" customHeight="1">
      <c r="B23" s="25" t="s">
        <v>37</v>
      </c>
      <c r="C23" s="26" t="s">
        <v>39</v>
      </c>
      <c r="D23" s="27" t="s">
        <v>40</v>
      </c>
      <c r="E23" s="28">
        <v>303280</v>
      </c>
      <c r="F23" s="29">
        <v>257788</v>
      </c>
      <c r="G23" s="30">
        <v>0</v>
      </c>
      <c r="H23" s="30">
        <v>0</v>
      </c>
      <c r="I23" s="29">
        <v>45492</v>
      </c>
      <c r="J23" s="30">
        <v>0</v>
      </c>
      <c r="K23" s="30">
        <v>0</v>
      </c>
      <c r="L23" s="31">
        <v>42823</v>
      </c>
      <c r="M23" s="32" t="s">
        <v>53</v>
      </c>
    </row>
    <row r="24" spans="2:13" ht="85.5" customHeight="1">
      <c r="B24" s="15" t="s">
        <v>38</v>
      </c>
      <c r="C24" s="16" t="s">
        <v>41</v>
      </c>
      <c r="D24" s="17" t="s">
        <v>42</v>
      </c>
      <c r="E24" s="18">
        <v>188577.55</v>
      </c>
      <c r="F24" s="19">
        <v>160290.91</v>
      </c>
      <c r="G24" s="20">
        <v>0</v>
      </c>
      <c r="H24" s="20">
        <v>0</v>
      </c>
      <c r="I24" s="19">
        <v>28286.64</v>
      </c>
      <c r="J24" s="20">
        <v>0</v>
      </c>
      <c r="K24" s="20">
        <v>0</v>
      </c>
      <c r="L24" s="21">
        <v>42809</v>
      </c>
      <c r="M24" s="22" t="s">
        <v>53</v>
      </c>
    </row>
    <row r="25" spans="2:13" ht="87" customHeight="1">
      <c r="B25" s="15" t="s">
        <v>43</v>
      </c>
      <c r="C25" s="16" t="s">
        <v>44</v>
      </c>
      <c r="D25" s="16" t="s">
        <v>45</v>
      </c>
      <c r="E25" s="18">
        <f>F25+G25+H25+I25+J25+K25</f>
        <v>308284.61</v>
      </c>
      <c r="F25" s="19">
        <v>262041.92</v>
      </c>
      <c r="G25" s="20">
        <v>0</v>
      </c>
      <c r="H25" s="20">
        <v>0</v>
      </c>
      <c r="I25" s="19">
        <v>46242.69</v>
      </c>
      <c r="J25" s="20">
        <v>0</v>
      </c>
      <c r="K25" s="20">
        <v>0</v>
      </c>
      <c r="L25" s="21">
        <v>42794</v>
      </c>
      <c r="M25" s="22" t="s">
        <v>54</v>
      </c>
    </row>
    <row r="26" spans="2:13" ht="87" customHeight="1">
      <c r="B26" s="15" t="s">
        <v>46</v>
      </c>
      <c r="C26" s="16" t="s">
        <v>49</v>
      </c>
      <c r="D26" s="16" t="s">
        <v>50</v>
      </c>
      <c r="E26" s="18">
        <f>F26+G26+H26+I26+J26+K26</f>
        <v>279869.71</v>
      </c>
      <c r="F26" s="19">
        <v>237889.25</v>
      </c>
      <c r="G26" s="20">
        <v>0</v>
      </c>
      <c r="H26" s="20">
        <v>0</v>
      </c>
      <c r="I26" s="19">
        <v>41980.46</v>
      </c>
      <c r="J26" s="20">
        <v>0</v>
      </c>
      <c r="K26" s="20">
        <v>0</v>
      </c>
      <c r="L26" s="21">
        <v>42794</v>
      </c>
      <c r="M26" s="22" t="s">
        <v>55</v>
      </c>
    </row>
    <row r="27" spans="2:13" ht="107.25" customHeight="1">
      <c r="B27" s="15" t="s">
        <v>48</v>
      </c>
      <c r="C27" s="16" t="s">
        <v>47</v>
      </c>
      <c r="D27" s="16" t="s">
        <v>56</v>
      </c>
      <c r="E27" s="18">
        <f>F27+G27+H27+I27+J27+K27</f>
        <v>219740.35</v>
      </c>
      <c r="F27" s="19">
        <v>186779.29</v>
      </c>
      <c r="G27" s="20">
        <v>0</v>
      </c>
      <c r="H27" s="20">
        <v>0</v>
      </c>
      <c r="I27" s="19">
        <v>32961.06</v>
      </c>
      <c r="J27" s="20">
        <v>0</v>
      </c>
      <c r="K27" s="20">
        <v>0</v>
      </c>
      <c r="L27" s="21">
        <v>42794</v>
      </c>
      <c r="M27" s="22" t="s">
        <v>54</v>
      </c>
    </row>
    <row r="28" spans="2:13" ht="24" customHeight="1">
      <c r="B28" s="44" t="s">
        <v>2</v>
      </c>
      <c r="C28" s="45"/>
      <c r="D28" s="45"/>
      <c r="E28" s="42">
        <f>E20+E21+E22+E24+E23+E25+E26+E27</f>
        <v>1660418.7600000002</v>
      </c>
      <c r="F28" s="33">
        <f>F27+F26+F25+F24+F23+F22+F21+F20</f>
        <v>1383680.4200000002</v>
      </c>
      <c r="G28" s="33">
        <f>SUM(G20:G20)</f>
        <v>0</v>
      </c>
      <c r="H28" s="33">
        <f>SUM(H20:H20)</f>
        <v>0</v>
      </c>
      <c r="I28" s="33">
        <f>I20+I21+I22+I23+I24+I25+I26+I27</f>
        <v>276738.33999999997</v>
      </c>
      <c r="J28" s="33">
        <f>SUM(J20:J20)</f>
        <v>0</v>
      </c>
      <c r="K28" s="33">
        <f>SUM(K20:K20)</f>
        <v>0</v>
      </c>
      <c r="L28" s="43"/>
      <c r="M28" s="43"/>
    </row>
    <row r="29" spans="1:17" s="11" customFormat="1" ht="15.75">
      <c r="A29" s="6"/>
      <c r="B29" s="46"/>
      <c r="C29" s="47"/>
      <c r="D29" s="47"/>
      <c r="E29" s="42"/>
      <c r="F29" s="33"/>
      <c r="G29" s="33"/>
      <c r="H29" s="33"/>
      <c r="I29" s="33"/>
      <c r="J29" s="33"/>
      <c r="K29" s="33"/>
      <c r="L29" s="43"/>
      <c r="M29" s="43"/>
      <c r="Q29" s="12"/>
    </row>
    <row r="30" spans="2:13" ht="36" customHeight="1">
      <c r="B30" s="38" t="s">
        <v>15</v>
      </c>
      <c r="C30" s="39"/>
      <c r="D30" s="39"/>
      <c r="E30" s="40"/>
      <c r="F30" s="41" t="s">
        <v>26</v>
      </c>
      <c r="G30" s="41"/>
      <c r="H30" s="41"/>
      <c r="I30" s="41"/>
      <c r="J30" s="41"/>
      <c r="K30" s="41"/>
      <c r="L30" s="41"/>
      <c r="M30" s="41"/>
    </row>
  </sheetData>
  <sheetProtection/>
  <mergeCells count="38">
    <mergeCell ref="J3:M3"/>
    <mergeCell ref="J4:L4"/>
    <mergeCell ref="J1:M1"/>
    <mergeCell ref="J2:M2"/>
    <mergeCell ref="F10:K10"/>
    <mergeCell ref="G11:H11"/>
    <mergeCell ref="J5:L5"/>
    <mergeCell ref="E12:H12"/>
    <mergeCell ref="B9:M9"/>
    <mergeCell ref="B7:M7"/>
    <mergeCell ref="E11:F11"/>
    <mergeCell ref="L11:M11"/>
    <mergeCell ref="L10:M10"/>
    <mergeCell ref="B8:M8"/>
    <mergeCell ref="B30:E30"/>
    <mergeCell ref="F30:M30"/>
    <mergeCell ref="E28:E29"/>
    <mergeCell ref="L28:M29"/>
    <mergeCell ref="B28:D29"/>
    <mergeCell ref="F28:F29"/>
    <mergeCell ref="G28:G29"/>
    <mergeCell ref="H28:H29"/>
    <mergeCell ref="I28:I29"/>
    <mergeCell ref="J28:J29"/>
    <mergeCell ref="M14:M18"/>
    <mergeCell ref="L14:L18"/>
    <mergeCell ref="F15:G15"/>
    <mergeCell ref="G16:K16"/>
    <mergeCell ref="G17:G18"/>
    <mergeCell ref="E14:K14"/>
    <mergeCell ref="K28:K29"/>
    <mergeCell ref="E15:E18"/>
    <mergeCell ref="H17:K17"/>
    <mergeCell ref="F16:F18"/>
    <mergeCell ref="B14:B18"/>
    <mergeCell ref="D14:D18"/>
    <mergeCell ref="H15:K15"/>
    <mergeCell ref="C14:C18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Gediminas Sriubas</cp:lastModifiedBy>
  <cp:lastPrinted>2016-10-03T13:28:41Z</cp:lastPrinted>
  <dcterms:created xsi:type="dcterms:W3CDTF">2013-02-28T07:13:39Z</dcterms:created>
  <dcterms:modified xsi:type="dcterms:W3CDTF">2017-01-30T14:15:03Z</dcterms:modified>
  <cp:category/>
  <cp:version/>
  <cp:contentType/>
  <cp:contentStatus/>
</cp:coreProperties>
</file>