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<sst xmlns="http://schemas.openxmlformats.org/spreadsheetml/2006/main" count="61" uniqueCount="56">
  <si>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</si>
  <si>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</si>
  <si>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</si>
  <si>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</si>
  <si>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</si>
  <si>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</si>
  <si>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</si>
  <si>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</si>
  <si>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</si>
  <si>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</si>
  <si>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</si>
  <si>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</si>
  <si>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</si>
  <si>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</si>
  <si>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</si>
  <si>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</si>
  <si>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</si>
  <si>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</si>
  <si>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</si>
  <si>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</si>
  <si>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</si>
  <si>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</si>
  <si>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</si>
  <si>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</si>
  <si>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</si>
  <si>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</si>
  <si>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</si>
  <si>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</si>
  <si>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</si>
  <si>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</si>
  <si>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</si>
  <si>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</si>
  <si>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</si>
  <si>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</si>
  <si>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</si>
  <si>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</si>
  <si>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</si>
  <si>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</si>
  <si>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</si>
  <si>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</si>
  <si>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</si>
  <si>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</si>
  <si>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</si>
  <si>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</si>
  <si>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</si>
  <si>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</si>
  <si>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</si>
  <si>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</si>
  <si>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</si>
  <si>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</si>
  <si>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</si>
  <si>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</si>
  <si>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</si>
  <si>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</si>
  <si>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</si>
  <si>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(Kauno regiono plėtros tarybos 
2018 m. spalio 16 d. sprendimo Nr. 51/2S-74 redakcija)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</si>
</sst>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4" fontId="47" fillId="0" borderId="0" xfId="0" applyNumberFormat="1" applyFont="1" applyFill="1" applyAlignment="1">
      <alignment horizontal="center" vertical="top"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3" fillId="34" borderId="11" xfId="42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vertical="top" wrapText="1"/>
    </xf>
    <xf numFmtId="4" fontId="3" fillId="34" borderId="11" xfId="42" applyNumberFormat="1" applyFont="1" applyFill="1" applyBorder="1" applyAlignment="1">
      <alignment horizontal="center" vertical="top" wrapText="1"/>
      <protection/>
    </xf>
    <xf numFmtId="0" fontId="47" fillId="34" borderId="11" xfId="42" applyFont="1" applyFill="1" applyBorder="1" applyAlignment="1">
      <alignment horizontal="center" vertical="top" wrapText="1"/>
      <protection/>
    </xf>
    <xf numFmtId="0" fontId="3" fillId="34" borderId="0" xfId="42" applyFont="1" applyFill="1" applyAlignment="1">
      <alignment horizontal="left"/>
      <protection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181" fontId="3" fillId="3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42" applyFont="1" applyAlignment="1">
      <alignment horizontal="left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34" borderId="10" xfId="42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right" vertical="center"/>
      <protection/>
    </xf>
    <xf numFmtId="4" fontId="5" fillId="34" borderId="10" xfId="42" applyNumberFormat="1" applyFont="1" applyFill="1" applyBorder="1" applyAlignment="1">
      <alignment horizontal="center" vertical="center" wrapText="1"/>
      <protection/>
    </xf>
    <xf numFmtId="0" fontId="4" fillId="0" borderId="12" xfId="42" applyFont="1" applyBorder="1" applyAlignment="1">
      <alignment horizontal="right"/>
      <protection/>
    </xf>
    <xf numFmtId="0" fontId="5" fillId="0" borderId="0" xfId="42" applyFont="1" applyAlignment="1">
      <alignment vertical="center" wrapText="1"/>
      <protection/>
    </xf>
    <xf numFmtId="0" fontId="5" fillId="0" borderId="0" xfId="42" applyFont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0" zoomScaleNormal="70" zoomScalePageLayoutView="0" workbookViewId="0" topLeftCell="A1">
      <selection activeCell="R19" sqref="R1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42.140625" style="3" customWidth="1"/>
    <col min="14" max="14" width="12.8515625" style="9" customWidth="1"/>
    <col min="15" max="16384" width="9.140625" style="9" customWidth="1"/>
  </cols>
  <sheetData>
    <row r="1" ht="15.75">
      <c r="M1" s="47"/>
    </row>
    <row r="2" spans="2:13" ht="51" customHeight="1">
      <c r="B2" s="1"/>
      <c r="C2" s="1"/>
      <c r="D2" s="1"/>
      <c r="E2" s="1"/>
      <c r="F2" s="1"/>
      <c r="G2" s="1"/>
      <c r="H2" s="1"/>
      <c r="J2" s="60" t="s">
        <v>48</v>
      </c>
      <c r="K2" s="60"/>
      <c r="L2" s="60"/>
      <c r="M2" s="60"/>
    </row>
    <row r="3" spans="2:13" ht="34.5" customHeight="1">
      <c r="B3" s="12"/>
      <c r="C3" s="12"/>
      <c r="D3" s="12"/>
      <c r="E3" s="12"/>
      <c r="F3" s="12"/>
      <c r="G3" s="12"/>
      <c r="H3" s="12"/>
      <c r="J3" s="61" t="s">
        <v>55</v>
      </c>
      <c r="K3" s="61"/>
      <c r="L3" s="61"/>
      <c r="M3" s="61"/>
    </row>
    <row r="4" spans="2:13" ht="15.75"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3"/>
    </row>
    <row r="5" spans="2:13" ht="15" customHeight="1" hidden="1">
      <c r="B5" s="12"/>
      <c r="C5" s="12"/>
      <c r="D5" s="12"/>
      <c r="E5" s="12"/>
      <c r="F5" s="12"/>
      <c r="G5" s="12"/>
      <c r="H5" s="12"/>
      <c r="I5" s="13"/>
      <c r="J5" s="13" t="s">
        <v>33</v>
      </c>
      <c r="K5" s="13"/>
      <c r="L5" s="13"/>
      <c r="M5" s="13"/>
    </row>
    <row r="6" spans="2:13" ht="15.75" customHeight="1" hidden="1">
      <c r="B6" s="12"/>
      <c r="C6" s="12"/>
      <c r="D6" s="12"/>
      <c r="E6" s="12"/>
      <c r="F6" s="12"/>
      <c r="G6" s="12"/>
      <c r="H6" s="12"/>
      <c r="I6" s="13"/>
      <c r="J6" s="13" t="s">
        <v>34</v>
      </c>
      <c r="K6" s="13"/>
      <c r="L6" s="13"/>
      <c r="M6" s="13"/>
    </row>
    <row r="7" spans="2:13" ht="15.75" customHeight="1" hidden="1">
      <c r="B7" s="12"/>
      <c r="C7" s="12"/>
      <c r="D7" s="12"/>
      <c r="E7" s="12"/>
      <c r="F7" s="12"/>
      <c r="G7" s="12"/>
      <c r="H7" s="12"/>
      <c r="I7" s="13"/>
      <c r="J7" s="37" t="s">
        <v>41</v>
      </c>
      <c r="K7" s="38"/>
      <c r="L7" s="38"/>
      <c r="M7" s="38"/>
    </row>
    <row r="8" spans="2:13" ht="15.75" customHeight="1" hidden="1">
      <c r="B8" s="12"/>
      <c r="C8" s="12"/>
      <c r="D8" s="12"/>
      <c r="E8" s="12"/>
      <c r="F8" s="12"/>
      <c r="G8" s="12"/>
      <c r="H8" s="12"/>
      <c r="I8" s="13"/>
      <c r="J8" s="13" t="s">
        <v>45</v>
      </c>
      <c r="K8" s="39"/>
      <c r="L8" s="39"/>
      <c r="M8" s="39"/>
    </row>
    <row r="9" spans="2:13" ht="15.75" customHeight="1" hidden="1">
      <c r="B9" s="12"/>
      <c r="C9" s="12"/>
      <c r="D9" s="12"/>
      <c r="E9" s="12"/>
      <c r="F9" s="12"/>
      <c r="G9" s="12"/>
      <c r="H9" s="12"/>
      <c r="I9" s="13"/>
      <c r="J9" s="37"/>
      <c r="K9" s="38"/>
      <c r="L9" s="38"/>
      <c r="M9" s="38"/>
    </row>
    <row r="10" spans="2:13" ht="15.75" customHeight="1" hidden="1">
      <c r="B10" s="12"/>
      <c r="C10" s="12"/>
      <c r="D10" s="12"/>
      <c r="E10" s="12"/>
      <c r="F10" s="12"/>
      <c r="G10" s="12"/>
      <c r="H10" s="12"/>
      <c r="I10" s="13"/>
      <c r="J10" s="14"/>
      <c r="K10" s="13"/>
      <c r="L10" s="13"/>
      <c r="M10" s="13"/>
    </row>
    <row r="11" spans="2:13" ht="15.75" customHeight="1">
      <c r="B11" s="62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2:13" ht="32.25" customHeight="1">
      <c r="B12" s="62" t="s">
        <v>49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ht="15.75" customHeight="1">
      <c r="B13" s="48" t="s">
        <v>53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2:13" ht="15.75">
      <c r="B14" s="6"/>
      <c r="C14" s="6"/>
      <c r="D14" s="6"/>
      <c r="E14" s="6"/>
      <c r="F14" s="7"/>
      <c r="G14" s="7"/>
      <c r="H14" s="7"/>
      <c r="I14" s="7"/>
      <c r="J14" s="7"/>
      <c r="K14" s="7"/>
      <c r="L14" s="50"/>
      <c r="M14" s="51"/>
    </row>
    <row r="15" spans="2:13" ht="15.75">
      <c r="B15" s="6"/>
      <c r="C15" s="6"/>
      <c r="D15" s="6"/>
      <c r="E15" s="64">
        <v>42712</v>
      </c>
      <c r="F15" s="64"/>
      <c r="G15" s="59" t="s">
        <v>21</v>
      </c>
      <c r="H15" s="59"/>
      <c r="I15" s="7"/>
      <c r="J15" s="6"/>
      <c r="K15" s="6"/>
      <c r="L15" s="65"/>
      <c r="M15" s="66"/>
    </row>
    <row r="16" spans="2:13" ht="15.75">
      <c r="B16" s="1"/>
      <c r="C16" s="1"/>
      <c r="D16" s="1"/>
      <c r="E16" s="58"/>
      <c r="F16" s="58"/>
      <c r="G16" s="58"/>
      <c r="H16" s="58"/>
      <c r="I16" s="1"/>
      <c r="J16" s="1"/>
      <c r="K16" s="1"/>
      <c r="L16" s="1"/>
      <c r="M16" s="1"/>
    </row>
    <row r="17" spans="2:13" ht="15.75">
      <c r="B17" s="1"/>
      <c r="C17" s="1"/>
      <c r="D17" s="1"/>
      <c r="E17" s="8"/>
      <c r="F17" s="8"/>
      <c r="G17" s="8"/>
      <c r="H17" s="8"/>
      <c r="I17" s="1"/>
      <c r="J17" s="1"/>
      <c r="K17" s="1"/>
      <c r="L17" s="1"/>
      <c r="M17" s="1"/>
    </row>
    <row r="18" spans="2:13" ht="15" customHeight="1">
      <c r="B18" s="49" t="s">
        <v>0</v>
      </c>
      <c r="C18" s="49" t="s">
        <v>5</v>
      </c>
      <c r="D18" s="49" t="s">
        <v>18</v>
      </c>
      <c r="E18" s="49" t="s">
        <v>14</v>
      </c>
      <c r="F18" s="49"/>
      <c r="G18" s="49"/>
      <c r="H18" s="49"/>
      <c r="I18" s="49"/>
      <c r="J18" s="49"/>
      <c r="K18" s="49"/>
      <c r="L18" s="49" t="s">
        <v>6</v>
      </c>
      <c r="M18" s="49" t="s">
        <v>19</v>
      </c>
    </row>
    <row r="19" spans="2:13" ht="31.5" customHeight="1">
      <c r="B19" s="49"/>
      <c r="C19" s="49"/>
      <c r="D19" s="49"/>
      <c r="E19" s="49" t="s">
        <v>8</v>
      </c>
      <c r="F19" s="49" t="s">
        <v>3</v>
      </c>
      <c r="G19" s="49"/>
      <c r="H19" s="49" t="s">
        <v>1</v>
      </c>
      <c r="I19" s="49"/>
      <c r="J19" s="49"/>
      <c r="K19" s="49"/>
      <c r="L19" s="49"/>
      <c r="M19" s="49"/>
    </row>
    <row r="20" spans="2:13" ht="15.75">
      <c r="B20" s="49"/>
      <c r="C20" s="49"/>
      <c r="D20" s="49"/>
      <c r="E20" s="49"/>
      <c r="F20" s="49" t="s">
        <v>9</v>
      </c>
      <c r="G20" s="49" t="s">
        <v>4</v>
      </c>
      <c r="H20" s="49"/>
      <c r="I20" s="49"/>
      <c r="J20" s="49"/>
      <c r="K20" s="49"/>
      <c r="L20" s="49"/>
      <c r="M20" s="49"/>
    </row>
    <row r="21" spans="2:13" ht="15.75">
      <c r="B21" s="49"/>
      <c r="C21" s="49"/>
      <c r="D21" s="49"/>
      <c r="E21" s="49"/>
      <c r="F21" s="49"/>
      <c r="G21" s="49" t="s">
        <v>7</v>
      </c>
      <c r="H21" s="49" t="s">
        <v>16</v>
      </c>
      <c r="I21" s="49"/>
      <c r="J21" s="49"/>
      <c r="K21" s="49"/>
      <c r="L21" s="49"/>
      <c r="M21" s="49"/>
    </row>
    <row r="22" spans="2:13" ht="78" customHeight="1">
      <c r="B22" s="49"/>
      <c r="C22" s="49"/>
      <c r="D22" s="49"/>
      <c r="E22" s="49"/>
      <c r="F22" s="49"/>
      <c r="G22" s="49"/>
      <c r="H22" s="2" t="s">
        <v>10</v>
      </c>
      <c r="I22" s="2" t="s">
        <v>13</v>
      </c>
      <c r="J22" s="2" t="s">
        <v>11</v>
      </c>
      <c r="K22" s="2" t="s">
        <v>12</v>
      </c>
      <c r="L22" s="49"/>
      <c r="M22" s="49"/>
    </row>
    <row r="23" spans="2:13" ht="15.75">
      <c r="B23" s="4">
        <v>1</v>
      </c>
      <c r="C23" s="4">
        <v>2</v>
      </c>
      <c r="D23" s="4">
        <v>3</v>
      </c>
      <c r="E23" s="4">
        <v>4</v>
      </c>
      <c r="F23" s="4">
        <v>5</v>
      </c>
      <c r="G23" s="4">
        <v>6</v>
      </c>
      <c r="H23" s="4">
        <v>7</v>
      </c>
      <c r="I23" s="4">
        <v>8</v>
      </c>
      <c r="J23" s="4">
        <v>9</v>
      </c>
      <c r="K23" s="4">
        <v>10</v>
      </c>
      <c r="L23" s="4">
        <v>11</v>
      </c>
      <c r="M23" s="4">
        <v>12</v>
      </c>
    </row>
    <row r="24" spans="2:13" ht="83.25" customHeight="1">
      <c r="B24" s="16" t="s">
        <v>17</v>
      </c>
      <c r="C24" s="17" t="s">
        <v>22</v>
      </c>
      <c r="D24" s="18" t="s">
        <v>23</v>
      </c>
      <c r="E24" s="19">
        <f>F24+G24+H24+I24+J24+K24</f>
        <v>121173.04999999999</v>
      </c>
      <c r="F24" s="19">
        <v>102997.09</v>
      </c>
      <c r="G24" s="19">
        <v>0</v>
      </c>
      <c r="H24" s="19">
        <v>0</v>
      </c>
      <c r="I24" s="19">
        <v>18175.96</v>
      </c>
      <c r="J24" s="40">
        <v>0</v>
      </c>
      <c r="K24" s="19">
        <v>0</v>
      </c>
      <c r="L24" s="42">
        <v>42946</v>
      </c>
      <c r="M24" s="20" t="s">
        <v>24</v>
      </c>
    </row>
    <row r="25" spans="2:13" ht="78.75">
      <c r="B25" s="22" t="s">
        <v>25</v>
      </c>
      <c r="C25" s="23" t="s">
        <v>26</v>
      </c>
      <c r="D25" s="24" t="s">
        <v>27</v>
      </c>
      <c r="E25" s="19">
        <f>F25+G25+H25+I25+J25+K25</f>
        <v>1118686.81</v>
      </c>
      <c r="F25" s="25">
        <v>335362.46</v>
      </c>
      <c r="G25" s="26">
        <v>0</v>
      </c>
      <c r="H25" s="26">
        <v>0</v>
      </c>
      <c r="I25" s="21">
        <v>783324.35</v>
      </c>
      <c r="J25" s="26">
        <v>0</v>
      </c>
      <c r="K25" s="26">
        <v>0</v>
      </c>
      <c r="L25" s="43">
        <v>42795</v>
      </c>
      <c r="M25" s="27" t="s">
        <v>28</v>
      </c>
    </row>
    <row r="26" spans="2:13" ht="120" customHeight="1">
      <c r="B26" s="22" t="s">
        <v>29</v>
      </c>
      <c r="C26" s="28" t="s">
        <v>31</v>
      </c>
      <c r="D26" s="28" t="s">
        <v>32</v>
      </c>
      <c r="E26" s="19">
        <f>F26+G26+H26+I26+J26+K26</f>
        <v>210857</v>
      </c>
      <c r="F26" s="29">
        <v>179228.17</v>
      </c>
      <c r="G26" s="29">
        <v>0</v>
      </c>
      <c r="H26" s="29">
        <v>0</v>
      </c>
      <c r="I26" s="29">
        <v>31628.83</v>
      </c>
      <c r="J26" s="29">
        <v>0</v>
      </c>
      <c r="K26" s="26">
        <v>0</v>
      </c>
      <c r="L26" s="44">
        <v>43465</v>
      </c>
      <c r="M26" s="27" t="s">
        <v>28</v>
      </c>
    </row>
    <row r="27" spans="2:13" ht="100.5" customHeight="1">
      <c r="B27" s="22" t="s">
        <v>30</v>
      </c>
      <c r="C27" s="30" t="s">
        <v>36</v>
      </c>
      <c r="D27" s="30" t="s">
        <v>37</v>
      </c>
      <c r="E27" s="19">
        <f>F27+G27+H27+I27+J27+K27</f>
        <v>213772.61000000002</v>
      </c>
      <c r="F27" s="31">
        <v>153810.35</v>
      </c>
      <c r="G27" s="32">
        <v>0</v>
      </c>
      <c r="H27" s="31">
        <v>8279.79</v>
      </c>
      <c r="I27" s="31">
        <v>51682.47</v>
      </c>
      <c r="J27" s="26">
        <v>0</v>
      </c>
      <c r="K27" s="26">
        <v>0</v>
      </c>
      <c r="L27" s="45">
        <v>43217</v>
      </c>
      <c r="M27" s="27" t="s">
        <v>28</v>
      </c>
    </row>
    <row r="28" spans="2:13" ht="100.5" customHeight="1">
      <c r="B28" s="33" t="s">
        <v>35</v>
      </c>
      <c r="C28" s="34" t="s">
        <v>39</v>
      </c>
      <c r="D28" s="34" t="s">
        <v>52</v>
      </c>
      <c r="E28" s="19">
        <f>F28+G28+H28+I28+J28+K28</f>
        <v>268554.72000000003</v>
      </c>
      <c r="F28" s="31">
        <v>228271.51</v>
      </c>
      <c r="G28" s="32">
        <v>0</v>
      </c>
      <c r="H28" s="32">
        <v>0</v>
      </c>
      <c r="I28" s="31">
        <v>40283.21</v>
      </c>
      <c r="J28" s="31">
        <v>0</v>
      </c>
      <c r="K28" s="35">
        <v>0</v>
      </c>
      <c r="L28" s="45">
        <v>43280</v>
      </c>
      <c r="M28" s="36" t="s">
        <v>40</v>
      </c>
    </row>
    <row r="29" spans="2:13" ht="100.5" customHeight="1">
      <c r="B29" s="22" t="s">
        <v>38</v>
      </c>
      <c r="C29" s="30" t="s">
        <v>43</v>
      </c>
      <c r="D29" s="30" t="s">
        <v>44</v>
      </c>
      <c r="E29" s="31">
        <v>162933.75</v>
      </c>
      <c r="F29" s="31">
        <v>138493.69</v>
      </c>
      <c r="G29" s="32">
        <v>0</v>
      </c>
      <c r="H29" s="32">
        <v>0</v>
      </c>
      <c r="I29" s="31">
        <f>E29-F29</f>
        <v>24440.059999999998</v>
      </c>
      <c r="J29" s="31">
        <v>0</v>
      </c>
      <c r="K29" s="26">
        <v>0</v>
      </c>
      <c r="L29" s="45">
        <v>43159</v>
      </c>
      <c r="M29" s="27" t="s">
        <v>40</v>
      </c>
    </row>
    <row r="30" spans="2:13" ht="100.5" customHeight="1">
      <c r="B30" s="22" t="s">
        <v>42</v>
      </c>
      <c r="C30" s="30" t="s">
        <v>26</v>
      </c>
      <c r="D30" s="30" t="s">
        <v>47</v>
      </c>
      <c r="E30" s="31">
        <f>F30+G30+H30+I30+J30+K30</f>
        <v>2393039.59</v>
      </c>
      <c r="F30" s="31">
        <v>180000</v>
      </c>
      <c r="G30" s="32">
        <v>0</v>
      </c>
      <c r="H30" s="32">
        <v>0</v>
      </c>
      <c r="I30" s="41">
        <v>2213039.59</v>
      </c>
      <c r="J30" s="41">
        <v>0</v>
      </c>
      <c r="K30" s="26">
        <v>0</v>
      </c>
      <c r="L30" s="46">
        <v>43023</v>
      </c>
      <c r="M30" s="27" t="s">
        <v>40</v>
      </c>
    </row>
    <row r="31" spans="2:13" ht="100.5" customHeight="1">
      <c r="B31" s="33" t="s">
        <v>46</v>
      </c>
      <c r="C31" s="34" t="s">
        <v>51</v>
      </c>
      <c r="D31" s="34" t="s">
        <v>50</v>
      </c>
      <c r="E31" s="31">
        <f>F31+G31+H31+I31+J31+K31</f>
        <v>151068.14</v>
      </c>
      <c r="F31" s="31">
        <v>92129.1</v>
      </c>
      <c r="G31" s="32">
        <v>0</v>
      </c>
      <c r="H31" s="32">
        <v>0</v>
      </c>
      <c r="I31" s="41">
        <v>58939.04</v>
      </c>
      <c r="J31" s="41">
        <v>0</v>
      </c>
      <c r="K31" s="35">
        <v>0</v>
      </c>
      <c r="L31" s="46">
        <v>43373</v>
      </c>
      <c r="M31" s="36" t="s">
        <v>54</v>
      </c>
    </row>
    <row r="32" spans="2:13" ht="24" customHeight="1">
      <c r="B32" s="56" t="s">
        <v>2</v>
      </c>
      <c r="C32" s="56"/>
      <c r="D32" s="56"/>
      <c r="E32" s="54">
        <f>SUM(E24:E31)</f>
        <v>4640085.67</v>
      </c>
      <c r="F32" s="54">
        <f aca="true" t="shared" si="0" ref="F32:K32">SUM(F24:F31)</f>
        <v>1410292.37</v>
      </c>
      <c r="G32" s="54">
        <f t="shared" si="0"/>
        <v>0</v>
      </c>
      <c r="H32" s="54">
        <f t="shared" si="0"/>
        <v>8279.79</v>
      </c>
      <c r="I32" s="54">
        <f t="shared" si="0"/>
        <v>3221513.51</v>
      </c>
      <c r="J32" s="54">
        <f t="shared" si="0"/>
        <v>0</v>
      </c>
      <c r="K32" s="57">
        <f t="shared" si="0"/>
        <v>0</v>
      </c>
      <c r="L32" s="55"/>
      <c r="M32" s="55"/>
    </row>
    <row r="33" spans="1:17" s="10" customFormat="1" ht="15.75">
      <c r="A33" s="5"/>
      <c r="B33" s="56"/>
      <c r="C33" s="56"/>
      <c r="D33" s="56"/>
      <c r="E33" s="54"/>
      <c r="F33" s="54"/>
      <c r="G33" s="54"/>
      <c r="H33" s="54"/>
      <c r="I33" s="54"/>
      <c r="J33" s="54"/>
      <c r="K33" s="57"/>
      <c r="L33" s="55"/>
      <c r="M33" s="55"/>
      <c r="Q33" s="11"/>
    </row>
    <row r="34" spans="2:13" ht="36" customHeight="1">
      <c r="B34" s="52" t="s">
        <v>15</v>
      </c>
      <c r="C34" s="52"/>
      <c r="D34" s="52"/>
      <c r="E34" s="52"/>
      <c r="F34" s="53">
        <v>1629347</v>
      </c>
      <c r="G34" s="53"/>
      <c r="H34" s="53"/>
      <c r="I34" s="53"/>
      <c r="J34" s="53"/>
      <c r="K34" s="53"/>
      <c r="L34" s="53"/>
      <c r="M34" s="53"/>
    </row>
    <row r="36" spans="7:9" ht="15.75">
      <c r="G36" s="15"/>
      <c r="I36" s="15"/>
    </row>
    <row r="37" spans="7:9" ht="15.75">
      <c r="G37" s="15"/>
      <c r="I37" s="15"/>
    </row>
    <row r="38" ht="15.75">
      <c r="G38" s="15"/>
    </row>
  </sheetData>
  <sheetProtection/>
  <mergeCells count="34">
    <mergeCell ref="J2:M2"/>
    <mergeCell ref="J3:M3"/>
    <mergeCell ref="H32:H33"/>
    <mergeCell ref="F32:F33"/>
    <mergeCell ref="G32:G33"/>
    <mergeCell ref="B11:M11"/>
    <mergeCell ref="G20:K20"/>
    <mergeCell ref="E15:F15"/>
    <mergeCell ref="L15:M15"/>
    <mergeCell ref="B12:M12"/>
    <mergeCell ref="C18:C22"/>
    <mergeCell ref="M18:M22"/>
    <mergeCell ref="E16:H16"/>
    <mergeCell ref="G15:H15"/>
    <mergeCell ref="F19:G19"/>
    <mergeCell ref="E18:K18"/>
    <mergeCell ref="B34:E34"/>
    <mergeCell ref="F34:M34"/>
    <mergeCell ref="E32:E33"/>
    <mergeCell ref="L32:M33"/>
    <mergeCell ref="B32:D33"/>
    <mergeCell ref="K32:K33"/>
    <mergeCell ref="I32:I33"/>
    <mergeCell ref="J32:J33"/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2017-07-19T07:58:53Z</cp:lastPrinted>
  <dcterms:created xsi:type="dcterms:W3CDTF">2013-02-28T07:13:39Z</dcterms:created>
  <dcterms:modified xsi:type="dcterms:W3CDTF">2018-10-15T08:20:28Z</dcterms:modified>
  <cp:category/>
  <cp:version/>
  <cp:contentType/>
  <cp:contentStatus/>
</cp:coreProperties>
</file>