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'2016-12-08'!$18:$22</definedName>
  </definedNames>
  <calcPr fullCalcOnLoad="1"/>
</workbook>
</file>

<file path=xl/sharedStrings.xml><?xml version="1.0" encoding="utf-8"?>
<sst xmlns="http://schemas.openxmlformats.org/spreadsheetml/2006/main" count="65" uniqueCount="59">
  <si>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</si>
  <si>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</si>
  <si>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</si>
  <si>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</si>
  <si>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</si>
  <si>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</si>
  <si>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</si>
  <si>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</si>
  <si>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</si>
  <si>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</si>
  <si>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</si>
  <si>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</si>
  <si>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</si>
  <si>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</si>
  <si>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</si>
  <si>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</si>
  <si>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</si>
  <si>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</si>
  <si>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</si>
  <si>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</si>
  <si>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</si>
  <si>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</si>
  <si>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</si>
  <si>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</si>
  <si>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</si>
  <si>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</si>
  <si>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</si>
  <si>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</si>
  <si>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</si>
  <si>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</si>
  <si>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</si>
  <si>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</si>
  <si>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</si>
  <si>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</si>
  <si>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</si>
  <si>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</si>
  <si>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</si>
  <si>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</si>
  <si>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</si>
  <si>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</si>
  <si>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</si>
  <si>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</si>
  <si>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</si>
  <si>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</si>
  <si>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</si>
  <si>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</si>
  <si>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</si>
  <si>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</si>
  <si>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</si>
  <si>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</si>
  <si>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</si>
  <si>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</si>
  <si>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</si>
  <si>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</si>
  <si>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</si>
  <si>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</si>
  <si>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</si>
  <si>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</si>
  <si>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(Kauno regiono plėtros tarybos 
2018 m. gruodžio 20 d. sprendimo Nr. 51/2S-93 redakcija)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</si>
</sst>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4" fontId="47" fillId="0" borderId="0" xfId="0" applyNumberFormat="1" applyFont="1" applyFill="1" applyAlignment="1">
      <alignment horizontal="center" vertical="top"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70" zoomScaleNormal="70" zoomScalePageLayoutView="0" workbookViewId="0" topLeftCell="A1">
      <selection activeCell="S22" sqref="S22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33"/>
    </row>
    <row r="2" spans="2:13" ht="51" customHeight="1">
      <c r="B2" s="34"/>
      <c r="C2" s="34"/>
      <c r="D2" s="34"/>
      <c r="E2" s="34"/>
      <c r="F2" s="34"/>
      <c r="G2" s="34"/>
      <c r="H2" s="34"/>
      <c r="I2" s="3"/>
      <c r="J2" s="40" t="s">
        <v>48</v>
      </c>
      <c r="K2" s="40"/>
      <c r="L2" s="40"/>
      <c r="M2" s="40"/>
    </row>
    <row r="3" spans="2:13" ht="34.5" customHeight="1">
      <c r="B3" s="6"/>
      <c r="C3" s="6"/>
      <c r="D3" s="6"/>
      <c r="E3" s="6"/>
      <c r="F3" s="6"/>
      <c r="G3" s="6"/>
      <c r="H3" s="6"/>
      <c r="I3" s="3"/>
      <c r="J3" s="41" t="s">
        <v>58</v>
      </c>
      <c r="K3" s="41"/>
      <c r="L3" s="41"/>
      <c r="M3" s="41"/>
    </row>
    <row r="4" spans="2:13" ht="15.75"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</row>
    <row r="5" spans="2:13" ht="15" customHeight="1" hidden="1">
      <c r="B5" s="6"/>
      <c r="C5" s="6"/>
      <c r="D5" s="6"/>
      <c r="E5" s="6"/>
      <c r="F5" s="6"/>
      <c r="G5" s="6"/>
      <c r="H5" s="6"/>
      <c r="I5" s="7"/>
      <c r="J5" s="7" t="s">
        <v>33</v>
      </c>
      <c r="K5" s="7"/>
      <c r="L5" s="7"/>
      <c r="M5" s="7"/>
    </row>
    <row r="6" spans="2:13" ht="15.75" customHeight="1" hidden="1">
      <c r="B6" s="6"/>
      <c r="C6" s="6"/>
      <c r="D6" s="6"/>
      <c r="E6" s="6"/>
      <c r="F6" s="6"/>
      <c r="G6" s="6"/>
      <c r="H6" s="6"/>
      <c r="I6" s="7"/>
      <c r="J6" s="7" t="s">
        <v>34</v>
      </c>
      <c r="K6" s="7"/>
      <c r="L6" s="7"/>
      <c r="M6" s="7"/>
    </row>
    <row r="7" spans="2:13" ht="15.75" customHeight="1" hidden="1">
      <c r="B7" s="6"/>
      <c r="C7" s="6"/>
      <c r="D7" s="6"/>
      <c r="E7" s="6"/>
      <c r="F7" s="6"/>
      <c r="G7" s="6"/>
      <c r="H7" s="6"/>
      <c r="I7" s="7"/>
      <c r="J7" s="7" t="s">
        <v>41</v>
      </c>
      <c r="K7" s="27"/>
      <c r="L7" s="27"/>
      <c r="M7" s="27"/>
    </row>
    <row r="8" spans="2:13" ht="15.75" customHeight="1" hidden="1">
      <c r="B8" s="6"/>
      <c r="C8" s="6"/>
      <c r="D8" s="6"/>
      <c r="E8" s="6"/>
      <c r="F8" s="6"/>
      <c r="G8" s="6"/>
      <c r="H8" s="6"/>
      <c r="I8" s="7"/>
      <c r="J8" s="7" t="s">
        <v>45</v>
      </c>
      <c r="K8" s="27"/>
      <c r="L8" s="27"/>
      <c r="M8" s="27"/>
    </row>
    <row r="9" spans="2:13" ht="15.75" customHeight="1" hidden="1">
      <c r="B9" s="6"/>
      <c r="C9" s="6"/>
      <c r="D9" s="6"/>
      <c r="E9" s="6"/>
      <c r="F9" s="6"/>
      <c r="G9" s="6"/>
      <c r="H9" s="6"/>
      <c r="I9" s="7"/>
      <c r="J9" s="7"/>
      <c r="K9" s="27"/>
      <c r="L9" s="27"/>
      <c r="M9" s="27"/>
    </row>
    <row r="10" spans="2:13" ht="15.75" customHeight="1" hidden="1">
      <c r="B10" s="6"/>
      <c r="C10" s="6"/>
      <c r="D10" s="6"/>
      <c r="E10" s="6"/>
      <c r="F10" s="6"/>
      <c r="G10" s="6"/>
      <c r="H10" s="6"/>
      <c r="I10" s="7"/>
      <c r="J10" s="8"/>
      <c r="K10" s="7"/>
      <c r="L10" s="7"/>
      <c r="M10" s="7"/>
    </row>
    <row r="11" spans="2:13" ht="15.75" customHeight="1">
      <c r="B11" s="43" t="s">
        <v>20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32.25" customHeight="1">
      <c r="B12" s="43" t="s">
        <v>49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ht="15.75" customHeight="1">
      <c r="B13" s="55" t="s">
        <v>53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3" ht="15.75">
      <c r="B14" s="35"/>
      <c r="C14" s="35"/>
      <c r="D14" s="35"/>
      <c r="E14" s="35"/>
      <c r="F14" s="36"/>
      <c r="G14" s="36"/>
      <c r="H14" s="36"/>
      <c r="I14" s="36"/>
      <c r="J14" s="36"/>
      <c r="K14" s="36"/>
      <c r="L14" s="56"/>
      <c r="M14" s="57"/>
    </row>
    <row r="15" spans="2:13" ht="15.75">
      <c r="B15" s="35"/>
      <c r="C15" s="35"/>
      <c r="D15" s="35"/>
      <c r="E15" s="46">
        <v>42712</v>
      </c>
      <c r="F15" s="46"/>
      <c r="G15" s="50" t="s">
        <v>21</v>
      </c>
      <c r="H15" s="50"/>
      <c r="I15" s="36"/>
      <c r="J15" s="35"/>
      <c r="K15" s="35"/>
      <c r="L15" s="47"/>
      <c r="M15" s="48"/>
    </row>
    <row r="16" spans="2:13" ht="15.75">
      <c r="B16" s="34"/>
      <c r="C16" s="34"/>
      <c r="D16" s="34"/>
      <c r="E16" s="49"/>
      <c r="F16" s="49"/>
      <c r="G16" s="49"/>
      <c r="H16" s="49"/>
      <c r="I16" s="34"/>
      <c r="J16" s="34"/>
      <c r="K16" s="34"/>
      <c r="L16" s="34"/>
      <c r="M16" s="34"/>
    </row>
    <row r="17" spans="2:13" ht="15.75">
      <c r="B17" s="34"/>
      <c r="C17" s="34"/>
      <c r="D17" s="34"/>
      <c r="E17" s="37"/>
      <c r="F17" s="37"/>
      <c r="G17" s="37"/>
      <c r="H17" s="37"/>
      <c r="I17" s="34"/>
      <c r="J17" s="34"/>
      <c r="K17" s="34"/>
      <c r="L17" s="34"/>
      <c r="M17" s="34"/>
    </row>
    <row r="18" spans="2:13" ht="15" customHeight="1">
      <c r="B18" s="45" t="s">
        <v>0</v>
      </c>
      <c r="C18" s="45" t="s">
        <v>5</v>
      </c>
      <c r="D18" s="45" t="s">
        <v>18</v>
      </c>
      <c r="E18" s="45" t="s">
        <v>14</v>
      </c>
      <c r="F18" s="45"/>
      <c r="G18" s="45"/>
      <c r="H18" s="45"/>
      <c r="I18" s="45"/>
      <c r="J18" s="45"/>
      <c r="K18" s="45"/>
      <c r="L18" s="45" t="s">
        <v>6</v>
      </c>
      <c r="M18" s="45" t="s">
        <v>19</v>
      </c>
    </row>
    <row r="19" spans="2:13" ht="31.5" customHeight="1">
      <c r="B19" s="45"/>
      <c r="C19" s="45"/>
      <c r="D19" s="45"/>
      <c r="E19" s="45" t="s">
        <v>8</v>
      </c>
      <c r="F19" s="45" t="s">
        <v>3</v>
      </c>
      <c r="G19" s="45"/>
      <c r="H19" s="45" t="s">
        <v>1</v>
      </c>
      <c r="I19" s="45"/>
      <c r="J19" s="45"/>
      <c r="K19" s="45"/>
      <c r="L19" s="45"/>
      <c r="M19" s="45"/>
    </row>
    <row r="20" spans="2:13" ht="15.75">
      <c r="B20" s="45"/>
      <c r="C20" s="45"/>
      <c r="D20" s="45"/>
      <c r="E20" s="45"/>
      <c r="F20" s="45" t="s">
        <v>9</v>
      </c>
      <c r="G20" s="45" t="s">
        <v>4</v>
      </c>
      <c r="H20" s="45"/>
      <c r="I20" s="45"/>
      <c r="J20" s="45"/>
      <c r="K20" s="45"/>
      <c r="L20" s="45"/>
      <c r="M20" s="45"/>
    </row>
    <row r="21" spans="2:13" ht="15.75">
      <c r="B21" s="45"/>
      <c r="C21" s="45"/>
      <c r="D21" s="45"/>
      <c r="E21" s="45"/>
      <c r="F21" s="45"/>
      <c r="G21" s="45" t="s">
        <v>7</v>
      </c>
      <c r="H21" s="45" t="s">
        <v>16</v>
      </c>
      <c r="I21" s="45"/>
      <c r="J21" s="45"/>
      <c r="K21" s="45"/>
      <c r="L21" s="45"/>
      <c r="M21" s="45"/>
    </row>
    <row r="22" spans="2:13" ht="78" customHeight="1">
      <c r="B22" s="45"/>
      <c r="C22" s="45"/>
      <c r="D22" s="45"/>
      <c r="E22" s="45"/>
      <c r="F22" s="45"/>
      <c r="G22" s="45"/>
      <c r="H22" s="38" t="s">
        <v>10</v>
      </c>
      <c r="I22" s="38" t="s">
        <v>13</v>
      </c>
      <c r="J22" s="38" t="s">
        <v>11</v>
      </c>
      <c r="K22" s="38" t="s">
        <v>12</v>
      </c>
      <c r="L22" s="45"/>
      <c r="M22" s="45"/>
    </row>
    <row r="23" spans="2:13" ht="15.75">
      <c r="B23" s="38">
        <v>1</v>
      </c>
      <c r="C23" s="38">
        <v>2</v>
      </c>
      <c r="D23" s="38">
        <v>3</v>
      </c>
      <c r="E23" s="38">
        <v>4</v>
      </c>
      <c r="F23" s="38">
        <v>5</v>
      </c>
      <c r="G23" s="38">
        <v>6</v>
      </c>
      <c r="H23" s="38">
        <v>7</v>
      </c>
      <c r="I23" s="38">
        <v>8</v>
      </c>
      <c r="J23" s="38">
        <v>9</v>
      </c>
      <c r="K23" s="38">
        <v>10</v>
      </c>
      <c r="L23" s="38">
        <v>11</v>
      </c>
      <c r="M23" s="38">
        <v>12</v>
      </c>
    </row>
    <row r="24" spans="2:13" ht="83.25" customHeight="1">
      <c r="B24" s="10" t="s">
        <v>17</v>
      </c>
      <c r="C24" s="11" t="s">
        <v>22</v>
      </c>
      <c r="D24" s="12" t="s">
        <v>23</v>
      </c>
      <c r="E24" s="13">
        <f>F24+G24+H24+I24+J24+K24</f>
        <v>121173.04999999999</v>
      </c>
      <c r="F24" s="13">
        <v>102997.09</v>
      </c>
      <c r="G24" s="13">
        <v>0</v>
      </c>
      <c r="H24" s="13">
        <v>0</v>
      </c>
      <c r="I24" s="13">
        <v>18175.96</v>
      </c>
      <c r="J24" s="13">
        <v>0</v>
      </c>
      <c r="K24" s="13">
        <v>0</v>
      </c>
      <c r="L24" s="29">
        <v>42946</v>
      </c>
      <c r="M24" s="14" t="s">
        <v>24</v>
      </c>
    </row>
    <row r="25" spans="2:13" ht="78.75">
      <c r="B25" s="16" t="s">
        <v>25</v>
      </c>
      <c r="C25" s="17" t="s">
        <v>26</v>
      </c>
      <c r="D25" s="18" t="s">
        <v>27</v>
      </c>
      <c r="E25" s="13">
        <f>F25+G25+H25+I25+J25+K25</f>
        <v>1118686.81</v>
      </c>
      <c r="F25" s="19">
        <v>335362.46</v>
      </c>
      <c r="G25" s="20">
        <v>0</v>
      </c>
      <c r="H25" s="20">
        <v>0</v>
      </c>
      <c r="I25" s="15">
        <v>783324.35</v>
      </c>
      <c r="J25" s="20">
        <v>0</v>
      </c>
      <c r="K25" s="20">
        <v>0</v>
      </c>
      <c r="L25" s="30">
        <v>42795</v>
      </c>
      <c r="M25" s="21" t="s">
        <v>28</v>
      </c>
    </row>
    <row r="26" spans="2:13" ht="120" customHeight="1">
      <c r="B26" s="16" t="s">
        <v>29</v>
      </c>
      <c r="C26" s="22" t="s">
        <v>31</v>
      </c>
      <c r="D26" s="22" t="s">
        <v>32</v>
      </c>
      <c r="E26" s="13">
        <f>F26+G26+H26+I26+J26+K26</f>
        <v>210857</v>
      </c>
      <c r="F26" s="23">
        <v>179228.17</v>
      </c>
      <c r="G26" s="23">
        <v>0</v>
      </c>
      <c r="H26" s="23">
        <v>0</v>
      </c>
      <c r="I26" s="23">
        <v>31628.83</v>
      </c>
      <c r="J26" s="23">
        <v>0</v>
      </c>
      <c r="K26" s="20">
        <v>0</v>
      </c>
      <c r="L26" s="31">
        <v>43553</v>
      </c>
      <c r="M26" s="21" t="s">
        <v>28</v>
      </c>
    </row>
    <row r="27" spans="2:13" ht="100.5" customHeight="1">
      <c r="B27" s="16" t="s">
        <v>30</v>
      </c>
      <c r="C27" s="24" t="s">
        <v>36</v>
      </c>
      <c r="D27" s="24" t="s">
        <v>37</v>
      </c>
      <c r="E27" s="13">
        <f>F27+G27+H27+I27+J27+K27</f>
        <v>213772.61000000002</v>
      </c>
      <c r="F27" s="25">
        <v>153810.35</v>
      </c>
      <c r="G27" s="26">
        <v>0</v>
      </c>
      <c r="H27" s="25">
        <v>8279.79</v>
      </c>
      <c r="I27" s="25">
        <v>51682.47</v>
      </c>
      <c r="J27" s="20">
        <v>0</v>
      </c>
      <c r="K27" s="20">
        <v>0</v>
      </c>
      <c r="L27" s="32">
        <v>43217</v>
      </c>
      <c r="M27" s="21" t="s">
        <v>28</v>
      </c>
    </row>
    <row r="28" spans="2:13" ht="100.5" customHeight="1">
      <c r="B28" s="16" t="s">
        <v>35</v>
      </c>
      <c r="C28" s="24" t="s">
        <v>39</v>
      </c>
      <c r="D28" s="24" t="s">
        <v>52</v>
      </c>
      <c r="E28" s="13">
        <f>F28+G28+H28+I28+J28+K28</f>
        <v>268554.72000000003</v>
      </c>
      <c r="F28" s="25">
        <v>228271.51</v>
      </c>
      <c r="G28" s="26">
        <v>0</v>
      </c>
      <c r="H28" s="26">
        <v>0</v>
      </c>
      <c r="I28" s="25">
        <v>40283.21</v>
      </c>
      <c r="J28" s="25">
        <v>0</v>
      </c>
      <c r="K28" s="20">
        <v>0</v>
      </c>
      <c r="L28" s="32">
        <v>43280</v>
      </c>
      <c r="M28" s="21" t="s">
        <v>40</v>
      </c>
    </row>
    <row r="29" spans="2:13" ht="100.5" customHeight="1">
      <c r="B29" s="16" t="s">
        <v>38</v>
      </c>
      <c r="C29" s="24" t="s">
        <v>43</v>
      </c>
      <c r="D29" s="24" t="s">
        <v>44</v>
      </c>
      <c r="E29" s="25">
        <v>162933.75</v>
      </c>
      <c r="F29" s="25">
        <v>138493.69</v>
      </c>
      <c r="G29" s="26">
        <v>0</v>
      </c>
      <c r="H29" s="26">
        <v>0</v>
      </c>
      <c r="I29" s="25">
        <f>E29-F29</f>
        <v>24440.059999999998</v>
      </c>
      <c r="J29" s="25">
        <v>0</v>
      </c>
      <c r="K29" s="20">
        <v>0</v>
      </c>
      <c r="L29" s="32">
        <v>43159</v>
      </c>
      <c r="M29" s="21" t="s">
        <v>40</v>
      </c>
    </row>
    <row r="30" spans="2:13" ht="100.5" customHeight="1">
      <c r="B30" s="16" t="s">
        <v>42</v>
      </c>
      <c r="C30" s="24" t="s">
        <v>26</v>
      </c>
      <c r="D30" s="24" t="s">
        <v>47</v>
      </c>
      <c r="E30" s="25">
        <f>F30+G30+H30+I30+J30+K30</f>
        <v>2393039.59</v>
      </c>
      <c r="F30" s="25">
        <v>180000</v>
      </c>
      <c r="G30" s="26">
        <v>0</v>
      </c>
      <c r="H30" s="26">
        <v>0</v>
      </c>
      <c r="I30" s="28">
        <v>2213039.59</v>
      </c>
      <c r="J30" s="28">
        <v>0</v>
      </c>
      <c r="K30" s="20">
        <v>0</v>
      </c>
      <c r="L30" s="32">
        <v>43023</v>
      </c>
      <c r="M30" s="21" t="s">
        <v>40</v>
      </c>
    </row>
    <row r="31" spans="2:13" ht="100.5" customHeight="1">
      <c r="B31" s="16" t="s">
        <v>46</v>
      </c>
      <c r="C31" s="24" t="s">
        <v>51</v>
      </c>
      <c r="D31" s="24" t="s">
        <v>50</v>
      </c>
      <c r="E31" s="25">
        <f>F31+G31+H31+I31+J31+K31</f>
        <v>151068.14</v>
      </c>
      <c r="F31" s="25">
        <v>92129.1</v>
      </c>
      <c r="G31" s="26">
        <v>0</v>
      </c>
      <c r="H31" s="26">
        <v>0</v>
      </c>
      <c r="I31" s="28">
        <v>58939.04</v>
      </c>
      <c r="J31" s="28">
        <v>0</v>
      </c>
      <c r="K31" s="20">
        <v>0</v>
      </c>
      <c r="L31" s="32">
        <v>43373</v>
      </c>
      <c r="M31" s="21" t="s">
        <v>54</v>
      </c>
    </row>
    <row r="32" spans="2:13" ht="100.5" customHeight="1">
      <c r="B32" s="16" t="s">
        <v>55</v>
      </c>
      <c r="C32" s="24" t="s">
        <v>56</v>
      </c>
      <c r="D32" s="24" t="s">
        <v>57</v>
      </c>
      <c r="E32" s="25">
        <f>F32+G32+H32+I32+J32+K32</f>
        <v>399465.18</v>
      </c>
      <c r="F32" s="25">
        <v>200409.68</v>
      </c>
      <c r="G32" s="26">
        <v>0</v>
      </c>
      <c r="H32" s="26">
        <v>0</v>
      </c>
      <c r="I32" s="28">
        <v>199055.5</v>
      </c>
      <c r="J32" s="28">
        <v>0</v>
      </c>
      <c r="K32" s="20">
        <v>0</v>
      </c>
      <c r="L32" s="32">
        <v>43617</v>
      </c>
      <c r="M32" s="21" t="s">
        <v>54</v>
      </c>
    </row>
    <row r="33" spans="2:13" ht="24" customHeight="1">
      <c r="B33" s="54" t="s">
        <v>2</v>
      </c>
      <c r="C33" s="54"/>
      <c r="D33" s="54"/>
      <c r="E33" s="42">
        <f>SUM(E24:E32)</f>
        <v>5039550.85</v>
      </c>
      <c r="F33" s="42">
        <f aca="true" t="shared" si="0" ref="F33:K33">SUM(F24:F32)</f>
        <v>1610702.05</v>
      </c>
      <c r="G33" s="42">
        <f t="shared" si="0"/>
        <v>0</v>
      </c>
      <c r="H33" s="42">
        <f t="shared" si="0"/>
        <v>8279.79</v>
      </c>
      <c r="I33" s="42">
        <f t="shared" si="0"/>
        <v>3420569.01</v>
      </c>
      <c r="J33" s="42">
        <f t="shared" si="0"/>
        <v>0</v>
      </c>
      <c r="K33" s="42">
        <f t="shared" si="0"/>
        <v>0</v>
      </c>
      <c r="L33" s="53"/>
      <c r="M33" s="53"/>
    </row>
    <row r="34" spans="1:17" s="4" customFormat="1" ht="15.75">
      <c r="A34" s="2"/>
      <c r="B34" s="54"/>
      <c r="C34" s="54"/>
      <c r="D34" s="54"/>
      <c r="E34" s="42"/>
      <c r="F34" s="42"/>
      <c r="G34" s="42"/>
      <c r="H34" s="42"/>
      <c r="I34" s="42"/>
      <c r="J34" s="42"/>
      <c r="K34" s="42"/>
      <c r="L34" s="53"/>
      <c r="M34" s="53"/>
      <c r="Q34" s="5"/>
    </row>
    <row r="35" spans="2:13" ht="36" customHeight="1">
      <c r="B35" s="51" t="s">
        <v>15</v>
      </c>
      <c r="C35" s="51"/>
      <c r="D35" s="51"/>
      <c r="E35" s="51"/>
      <c r="F35" s="52">
        <v>1629347</v>
      </c>
      <c r="G35" s="52"/>
      <c r="H35" s="52"/>
      <c r="I35" s="52"/>
      <c r="J35" s="52"/>
      <c r="K35" s="52"/>
      <c r="L35" s="52"/>
      <c r="M35" s="52"/>
    </row>
    <row r="36" spans="2:13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5.75">
      <c r="B37" s="3"/>
      <c r="C37" s="3"/>
      <c r="D37" s="3"/>
      <c r="E37" s="3"/>
      <c r="F37" s="3"/>
      <c r="G37" s="39"/>
      <c r="H37" s="3"/>
      <c r="I37" s="39"/>
      <c r="J37" s="3"/>
      <c r="K37" s="3"/>
      <c r="L37" s="3"/>
      <c r="M37" s="3"/>
    </row>
    <row r="38" spans="7:9" ht="15.75">
      <c r="G38" s="9"/>
      <c r="I38" s="9"/>
    </row>
    <row r="39" ht="15.75">
      <c r="G39" s="9"/>
    </row>
  </sheetData>
  <sheetProtection/>
  <mergeCells count="34"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  <mergeCell ref="B35:E35"/>
    <mergeCell ref="F35:M35"/>
    <mergeCell ref="E33:E34"/>
    <mergeCell ref="L33:M34"/>
    <mergeCell ref="B33:D34"/>
    <mergeCell ref="K33:K34"/>
    <mergeCell ref="I33:I34"/>
    <mergeCell ref="J33:J34"/>
    <mergeCell ref="C18:C22"/>
    <mergeCell ref="M18:M22"/>
    <mergeCell ref="E16:H16"/>
    <mergeCell ref="G15:H15"/>
    <mergeCell ref="F19:G19"/>
    <mergeCell ref="E18:K18"/>
    <mergeCell ref="J2:M2"/>
    <mergeCell ref="J3:M3"/>
    <mergeCell ref="H33:H34"/>
    <mergeCell ref="F33:F34"/>
    <mergeCell ref="G33:G34"/>
    <mergeCell ref="B11:M11"/>
    <mergeCell ref="G20:K20"/>
    <mergeCell ref="E15:F15"/>
    <mergeCell ref="L15:M15"/>
    <mergeCell ref="B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2017-07-19T07:58:53Z</cp:lastPrinted>
  <dcterms:created xsi:type="dcterms:W3CDTF">2013-02-28T07:13:39Z</dcterms:created>
  <dcterms:modified xsi:type="dcterms:W3CDTF">2018-12-19T14:22:08Z</dcterms:modified>
  <cp:category/>
  <cp:version/>
  <cp:contentType/>
  <cp:contentStatus/>
</cp:coreProperties>
</file>