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12-08" sheetId="1" r:id="rId1"/>
  </sheets>
  <definedNames>
    <definedName name="_xlnm.Print_Titles" localSheetId="0">'2016-12-08'!$18:$22</definedName>
  </definedNames>
  <calcPr fullCalcOnLoad="1"/>
</workbook>
</file>

<file path=xl/sharedStrings.xml><?xml version="1.0" encoding="utf-8"?>
<sst xmlns="http://schemas.openxmlformats.org/spreadsheetml/2006/main" count="81" uniqueCount="67">
  <si>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</si>
  <si>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</si>
  <si>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</si>
  <si>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</si>
  <si>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</si>
  <si>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</si>
  <si>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</si>
  <si>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</si>
  <si>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</si>
  <si>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</si>
  <si>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</si>
  <si>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</si>
  <si>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</si>
  <si>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</si>
  <si>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</si>
  <si>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</si>
  <si>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</si>
  <si>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</si>
  <si>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</si>
  <si>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</si>
  <si>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SUSISIEKIMO MINISTERIJOS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</si>
  <si>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</si>
  <si>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</si>
  <si>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</si>
  <si>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</si>
  <si>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</si>
  <si>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</si>
  <si>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</si>
  <si>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-</t>
  </si>
  <si>
    <t>3.</t>
  </si>
  <si>
    <t>4.</t>
  </si>
  <si>
    <t>Raseinių rajono savivaldybės administracija</t>
  </si>
  <si>
    <t>Pėsčiųjų ir dviračių takų statyba Raseinių m., Žvyryno g., Stonų g., Žibuoklių g., Vaižganto g. ir Maironio g. dalyse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</si>
  <si>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</si>
  <si>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</si>
  <si>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</si>
  <si>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</si>
  <si>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</si>
  <si>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</si>
  <si>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</si>
  <si>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 xml:space="preserve"> - </t>
  </si>
  <si>
    <t>2017 m. gegužės 16 d. sprendimu Nr. 51/2S-41</t>
  </si>
  <si>
    <t>7.</t>
  </si>
  <si>
    <t>Prienų rajono savivaldybės administracija</t>
  </si>
  <si>
    <t>Dviračių ir pėsčiųjų takų įrengimas Kęstučio ir Paupio gatvėse Prienų mieste</t>
  </si>
  <si>
    <t>2017 m. birželio 1 d. sprendimu Nr. 51/2S-49</t>
  </si>
  <si>
    <t>8.</t>
  </si>
  <si>
    <t>Pėsčiųjų ir dviračių tako Savanorių pr. įrengimas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</si>
  <si>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gruodžio 8 d. sprendimu Nr. 51/2S-60</t>
    </r>
  </si>
  <si>
    <t xml:space="preserve">2014–2020 METŲ EUROPOS SĄJUNGOS FONDŲ INVESTICIJŲ VEIKSMŲ PROGRAMOS PRIEMONĖS 
NR. 04.5.1-TID-R-516 „PĖSČIŲJŲ IR DVIRAČIŲ TAKŲ REKONSTRUKCIJA IR PLĖTRA“ </t>
  </si>
  <si>
    <t>Pėsčiųjų ir dviračių takų plėtra Birštono mieste</t>
  </si>
  <si>
    <t>Birštono savivaldybės administracija</t>
  </si>
  <si>
    <t>Dviračių-pėsčiųjų tako nuo Sodų iki Liepų g. rekonstravimas Garliavos mieste</t>
  </si>
  <si>
    <t xml:space="preserve">                                                             IŠ EUROPOS SĄJUNGOS STRUKTŪRINIŲ FONDŲ LĖŠŲ SIŪLOMŲ BENDRAI FINANSUOTI KAUNO REGIONO PROJEKTŲ SĄRAŠAS </t>
  </si>
  <si>
    <t>Suėjus paraiškos pateikimo terminui projektas turi atitikti projektų finansavimo sąlygų aprašo 28 punkte nurodytas parengtumo sąlygas.</t>
  </si>
  <si>
    <t>9.</t>
  </si>
  <si>
    <t>Kėdainių rajono savivaldybės administracija</t>
  </si>
  <si>
    <t>Pėsčiųjų ir dviračių takų tiesimas Pramonės g., Kėdainių mieste</t>
  </si>
  <si>
    <t>10.</t>
  </si>
  <si>
    <t>11.</t>
  </si>
  <si>
    <t>Dviračių-pėsčiųjų tako įrengimas Marmos g. Vilkijos mieste</t>
  </si>
  <si>
    <t>Pėsčiųjų ir dviračių tako įrengimas Paukštininkų g. Kaišiadorių mieste</t>
  </si>
  <si>
    <t>Pėsčiųjų ir dviračių tako įrengimas rekonstruojant Eigulių, Nuokalnės gatves ir Tvirtovės alėją</t>
  </si>
  <si>
    <t>12.</t>
  </si>
  <si>
    <t>13.</t>
  </si>
  <si>
    <t>Dviračių takų plėtra Jonavos mieste (II etapas)</t>
  </si>
  <si>
    <t>(Kauno regiono plėtros tarybos 
2020 m. vasario 28 d. sprendimo Nr. 51/2S-20 redakcija)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</si>
</sst>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  <numFmt numFmtId="186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42" applyNumberFormat="1" applyFont="1" applyFill="1" applyBorder="1" applyAlignment="1">
      <alignment horizontal="center" vertical="top" wrapText="1"/>
      <protection/>
    </xf>
    <xf numFmtId="0" fontId="47" fillId="0" borderId="11" xfId="4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" fontId="3" fillId="0" borderId="11" xfId="0" applyNumberFormat="1" applyFont="1" applyFill="1" applyBorder="1" applyAlignment="1">
      <alignment horizontal="center" vertical="top"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181" fontId="3" fillId="0" borderId="11" xfId="42" applyNumberFormat="1" applyFont="1" applyFill="1" applyBorder="1" applyAlignment="1">
      <alignment horizontal="center" vertical="top" wrapText="1"/>
      <protection/>
    </xf>
    <xf numFmtId="181" fontId="3" fillId="0" borderId="10" xfId="0" applyNumberFormat="1" applyFont="1" applyFill="1" applyBorder="1" applyAlignment="1">
      <alignment horizontal="center" vertical="top"/>
    </xf>
    <xf numFmtId="0" fontId="3" fillId="0" borderId="0" xfId="42" applyFont="1" applyFill="1">
      <alignment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center" vertical="top"/>
    </xf>
    <xf numFmtId="181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5" fillId="0" borderId="0" xfId="42" applyFont="1" applyFill="1" applyAlignment="1">
      <alignment horizontal="left" vertical="top" wrapText="1"/>
      <protection/>
    </xf>
    <xf numFmtId="0" fontId="3" fillId="0" borderId="0" xfId="42" applyFont="1" applyFill="1" applyAlignment="1">
      <alignment horizontal="left" wrapText="1"/>
      <protection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4" fillId="0" borderId="12" xfId="42" applyFont="1" applyFill="1" applyBorder="1" applyAlignment="1">
      <alignment horizontal="right"/>
      <protection/>
    </xf>
    <xf numFmtId="0" fontId="5" fillId="0" borderId="0" xfId="42" applyFont="1" applyFill="1" applyAlignment="1">
      <alignment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5" fillId="0" borderId="0" xfId="42" applyFont="1" applyFill="1" applyAlignment="1">
      <alignment horizontal="left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70" zoomScaleNormal="70" zoomScalePageLayoutView="0" workbookViewId="0" topLeftCell="A1">
      <selection activeCell="J3" sqref="J3:M3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2" customWidth="1"/>
    <col min="15" max="16384" width="9.140625" style="2" customWidth="1"/>
  </cols>
  <sheetData>
    <row r="1" spans="2:13" ht="15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7"/>
    </row>
    <row r="2" spans="2:13" ht="51" customHeight="1">
      <c r="B2" s="29"/>
      <c r="C2" s="29"/>
      <c r="D2" s="29"/>
      <c r="E2" s="29"/>
      <c r="F2" s="29"/>
      <c r="G2" s="29"/>
      <c r="H2" s="29"/>
      <c r="I2" s="2"/>
      <c r="J2" s="38" t="s">
        <v>48</v>
      </c>
      <c r="K2" s="38"/>
      <c r="L2" s="38"/>
      <c r="M2" s="38"/>
    </row>
    <row r="3" spans="1:13" ht="34.5" customHeight="1">
      <c r="A3" s="2"/>
      <c r="B3" s="5"/>
      <c r="C3" s="5"/>
      <c r="D3" s="5"/>
      <c r="E3" s="5"/>
      <c r="F3" s="5"/>
      <c r="G3" s="5"/>
      <c r="H3" s="5"/>
      <c r="I3" s="2"/>
      <c r="J3" s="39" t="s">
        <v>66</v>
      </c>
      <c r="K3" s="39"/>
      <c r="L3" s="39"/>
      <c r="M3" s="39"/>
    </row>
    <row r="4" spans="1:13" ht="15.75">
      <c r="A4" s="2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ht="15" customHeight="1" hidden="1">
      <c r="A5" s="2"/>
      <c r="B5" s="5"/>
      <c r="C5" s="5"/>
      <c r="D5" s="5"/>
      <c r="E5" s="5"/>
      <c r="F5" s="5"/>
      <c r="G5" s="5"/>
      <c r="H5" s="5"/>
      <c r="I5" s="6"/>
      <c r="J5" s="6" t="s">
        <v>33</v>
      </c>
      <c r="K5" s="6"/>
      <c r="L5" s="6"/>
      <c r="M5" s="6"/>
    </row>
    <row r="6" spans="1:13" ht="15.75" customHeight="1" hidden="1">
      <c r="A6" s="2"/>
      <c r="B6" s="5"/>
      <c r="C6" s="5"/>
      <c r="D6" s="5"/>
      <c r="E6" s="5"/>
      <c r="F6" s="5"/>
      <c r="G6" s="5"/>
      <c r="H6" s="5"/>
      <c r="I6" s="6"/>
      <c r="J6" s="6" t="s">
        <v>34</v>
      </c>
      <c r="K6" s="6"/>
      <c r="L6" s="6"/>
      <c r="M6" s="6"/>
    </row>
    <row r="7" spans="1:13" ht="15.75" customHeight="1" hidden="1">
      <c r="A7" s="2"/>
      <c r="B7" s="5"/>
      <c r="C7" s="5"/>
      <c r="D7" s="5"/>
      <c r="E7" s="5"/>
      <c r="F7" s="5"/>
      <c r="G7" s="5"/>
      <c r="H7" s="5"/>
      <c r="I7" s="6"/>
      <c r="J7" s="6" t="s">
        <v>41</v>
      </c>
      <c r="K7" s="24"/>
      <c r="L7" s="24"/>
      <c r="M7" s="24"/>
    </row>
    <row r="8" spans="1:13" ht="15.75" customHeight="1" hidden="1">
      <c r="A8" s="2"/>
      <c r="B8" s="5"/>
      <c r="C8" s="5"/>
      <c r="D8" s="5"/>
      <c r="E8" s="5"/>
      <c r="F8" s="5"/>
      <c r="G8" s="5"/>
      <c r="H8" s="5"/>
      <c r="I8" s="6"/>
      <c r="J8" s="6" t="s">
        <v>45</v>
      </c>
      <c r="K8" s="24"/>
      <c r="L8" s="24"/>
      <c r="M8" s="24"/>
    </row>
    <row r="9" spans="1:13" ht="15.75" customHeight="1" hidden="1">
      <c r="A9" s="2"/>
      <c r="B9" s="5"/>
      <c r="C9" s="5"/>
      <c r="D9" s="5"/>
      <c r="E9" s="5"/>
      <c r="F9" s="5"/>
      <c r="G9" s="5"/>
      <c r="H9" s="5"/>
      <c r="I9" s="6"/>
      <c r="J9" s="6"/>
      <c r="K9" s="24"/>
      <c r="L9" s="24"/>
      <c r="M9" s="24"/>
    </row>
    <row r="10" spans="1:13" ht="15.75" customHeight="1" hidden="1">
      <c r="A10" s="2"/>
      <c r="B10" s="5"/>
      <c r="C10" s="5"/>
      <c r="D10" s="5"/>
      <c r="E10" s="5"/>
      <c r="F10" s="5"/>
      <c r="G10" s="5"/>
      <c r="H10" s="5"/>
      <c r="I10" s="6"/>
      <c r="J10" s="7"/>
      <c r="K10" s="6"/>
      <c r="L10" s="6"/>
      <c r="M10" s="6"/>
    </row>
    <row r="11" spans="1:13" ht="15.75" customHeight="1">
      <c r="A11" s="2"/>
      <c r="B11" s="41" t="s">
        <v>20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32.25" customHeight="1">
      <c r="A12" s="2"/>
      <c r="B12" s="41" t="s">
        <v>49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5.75" customHeight="1">
      <c r="A13" s="2"/>
      <c r="B13" s="53" t="s">
        <v>53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15.75">
      <c r="A14" s="2"/>
      <c r="B14" s="30"/>
      <c r="C14" s="30"/>
      <c r="D14" s="30"/>
      <c r="E14" s="30"/>
      <c r="F14" s="31"/>
      <c r="G14" s="31"/>
      <c r="H14" s="31"/>
      <c r="I14" s="31"/>
      <c r="J14" s="31"/>
      <c r="K14" s="31"/>
      <c r="L14" s="54"/>
      <c r="M14" s="55"/>
    </row>
    <row r="15" spans="1:13" ht="15.75">
      <c r="A15" s="2"/>
      <c r="B15" s="30"/>
      <c r="C15" s="30"/>
      <c r="D15" s="30"/>
      <c r="E15" s="44">
        <v>42712</v>
      </c>
      <c r="F15" s="44"/>
      <c r="G15" s="48" t="s">
        <v>21</v>
      </c>
      <c r="H15" s="48"/>
      <c r="I15" s="31"/>
      <c r="J15" s="30"/>
      <c r="K15" s="30"/>
      <c r="L15" s="45"/>
      <c r="M15" s="46"/>
    </row>
    <row r="16" spans="1:13" ht="15.75">
      <c r="A16" s="2"/>
      <c r="B16" s="29"/>
      <c r="C16" s="29"/>
      <c r="D16" s="29"/>
      <c r="E16" s="47"/>
      <c r="F16" s="47"/>
      <c r="G16" s="47"/>
      <c r="H16" s="47"/>
      <c r="I16" s="29"/>
      <c r="J16" s="29"/>
      <c r="K16" s="29"/>
      <c r="L16" s="29"/>
      <c r="M16" s="29"/>
    </row>
    <row r="17" spans="1:13" ht="15.75">
      <c r="A17" s="2"/>
      <c r="B17" s="29"/>
      <c r="C17" s="29"/>
      <c r="D17" s="29"/>
      <c r="E17" s="32"/>
      <c r="F17" s="32"/>
      <c r="G17" s="32"/>
      <c r="H17" s="32"/>
      <c r="I17" s="29"/>
      <c r="J17" s="29"/>
      <c r="K17" s="29"/>
      <c r="L17" s="29"/>
      <c r="M17" s="29"/>
    </row>
    <row r="18" spans="1:13" ht="15" customHeight="1">
      <c r="A18" s="2"/>
      <c r="B18" s="43" t="s">
        <v>0</v>
      </c>
      <c r="C18" s="43" t="s">
        <v>5</v>
      </c>
      <c r="D18" s="43" t="s">
        <v>18</v>
      </c>
      <c r="E18" s="43" t="s">
        <v>14</v>
      </c>
      <c r="F18" s="43"/>
      <c r="G18" s="43"/>
      <c r="H18" s="43"/>
      <c r="I18" s="43"/>
      <c r="J18" s="43"/>
      <c r="K18" s="43"/>
      <c r="L18" s="43" t="s">
        <v>6</v>
      </c>
      <c r="M18" s="43" t="s">
        <v>19</v>
      </c>
    </row>
    <row r="19" spans="1:13" ht="31.5" customHeight="1">
      <c r="A19" s="2"/>
      <c r="B19" s="43"/>
      <c r="C19" s="43"/>
      <c r="D19" s="43"/>
      <c r="E19" s="43" t="s">
        <v>8</v>
      </c>
      <c r="F19" s="43" t="s">
        <v>3</v>
      </c>
      <c r="G19" s="43"/>
      <c r="H19" s="43" t="s">
        <v>1</v>
      </c>
      <c r="I19" s="43"/>
      <c r="J19" s="43"/>
      <c r="K19" s="43"/>
      <c r="L19" s="43"/>
      <c r="M19" s="43"/>
    </row>
    <row r="20" spans="1:13" ht="15.75">
      <c r="A20" s="2"/>
      <c r="B20" s="43"/>
      <c r="C20" s="43"/>
      <c r="D20" s="43"/>
      <c r="E20" s="43"/>
      <c r="F20" s="43" t="s">
        <v>9</v>
      </c>
      <c r="G20" s="43" t="s">
        <v>4</v>
      </c>
      <c r="H20" s="43"/>
      <c r="I20" s="43"/>
      <c r="J20" s="43"/>
      <c r="K20" s="43"/>
      <c r="L20" s="43"/>
      <c r="M20" s="43"/>
    </row>
    <row r="21" spans="1:13" ht="15.75">
      <c r="A21" s="2"/>
      <c r="B21" s="43"/>
      <c r="C21" s="43"/>
      <c r="D21" s="43"/>
      <c r="E21" s="43"/>
      <c r="F21" s="43"/>
      <c r="G21" s="43" t="s">
        <v>7</v>
      </c>
      <c r="H21" s="43" t="s">
        <v>16</v>
      </c>
      <c r="I21" s="43"/>
      <c r="J21" s="43"/>
      <c r="K21" s="43"/>
      <c r="L21" s="43"/>
      <c r="M21" s="43"/>
    </row>
    <row r="22" spans="1:13" ht="78" customHeight="1">
      <c r="A22" s="2"/>
      <c r="B22" s="43"/>
      <c r="C22" s="43"/>
      <c r="D22" s="43"/>
      <c r="E22" s="43"/>
      <c r="F22" s="43"/>
      <c r="G22" s="43"/>
      <c r="H22" s="33" t="s">
        <v>10</v>
      </c>
      <c r="I22" s="33" t="s">
        <v>13</v>
      </c>
      <c r="J22" s="33" t="s">
        <v>11</v>
      </c>
      <c r="K22" s="33" t="s">
        <v>12</v>
      </c>
      <c r="L22" s="43"/>
      <c r="M22" s="43"/>
    </row>
    <row r="23" spans="1:13" ht="15.75">
      <c r="A23" s="2"/>
      <c r="B23" s="33">
        <v>1</v>
      </c>
      <c r="C23" s="33">
        <v>2</v>
      </c>
      <c r="D23" s="33">
        <v>3</v>
      </c>
      <c r="E23" s="33">
        <v>4</v>
      </c>
      <c r="F23" s="33">
        <v>5</v>
      </c>
      <c r="G23" s="33">
        <v>6</v>
      </c>
      <c r="H23" s="33">
        <v>7</v>
      </c>
      <c r="I23" s="33">
        <v>8</v>
      </c>
      <c r="J23" s="33">
        <v>9</v>
      </c>
      <c r="K23" s="33">
        <v>10</v>
      </c>
      <c r="L23" s="33">
        <v>11</v>
      </c>
      <c r="M23" s="33">
        <v>12</v>
      </c>
    </row>
    <row r="24" spans="1:13" ht="83.25" customHeight="1">
      <c r="A24" s="2"/>
      <c r="B24" s="8" t="s">
        <v>17</v>
      </c>
      <c r="C24" s="9" t="s">
        <v>22</v>
      </c>
      <c r="D24" s="10" t="s">
        <v>23</v>
      </c>
      <c r="E24" s="11">
        <f aca="true" t="shared" si="0" ref="E24:E32">F24+G24+H24+I24+J24+K24</f>
        <v>120410.93</v>
      </c>
      <c r="F24" s="11">
        <v>102349.29</v>
      </c>
      <c r="G24" s="11">
        <v>0</v>
      </c>
      <c r="H24" s="11">
        <v>0</v>
      </c>
      <c r="I24" s="11">
        <v>18061.64</v>
      </c>
      <c r="J24" s="11">
        <v>0</v>
      </c>
      <c r="K24" s="11">
        <v>0</v>
      </c>
      <c r="L24" s="26">
        <v>42946</v>
      </c>
      <c r="M24" s="12" t="s">
        <v>24</v>
      </c>
    </row>
    <row r="25" spans="1:13" ht="78.75">
      <c r="A25" s="2"/>
      <c r="B25" s="13" t="s">
        <v>25</v>
      </c>
      <c r="C25" s="14" t="s">
        <v>26</v>
      </c>
      <c r="D25" s="15" t="s">
        <v>27</v>
      </c>
      <c r="E25" s="11">
        <f t="shared" si="0"/>
        <v>394544.07</v>
      </c>
      <c r="F25" s="16">
        <v>335362.46</v>
      </c>
      <c r="G25" s="17">
        <v>0</v>
      </c>
      <c r="H25" s="17">
        <v>0</v>
      </c>
      <c r="I25" s="35">
        <v>59181.61</v>
      </c>
      <c r="J25" s="17">
        <v>0</v>
      </c>
      <c r="K25" s="17">
        <v>0</v>
      </c>
      <c r="L25" s="27">
        <v>42795</v>
      </c>
      <c r="M25" s="18" t="s">
        <v>28</v>
      </c>
    </row>
    <row r="26" spans="1:13" ht="120" customHeight="1">
      <c r="A26" s="2"/>
      <c r="B26" s="13" t="s">
        <v>29</v>
      </c>
      <c r="C26" s="19" t="s">
        <v>31</v>
      </c>
      <c r="D26" s="19" t="s">
        <v>32</v>
      </c>
      <c r="E26" s="11">
        <f t="shared" si="0"/>
        <v>210857</v>
      </c>
      <c r="F26" s="20">
        <v>179228.17</v>
      </c>
      <c r="G26" s="20">
        <v>0</v>
      </c>
      <c r="H26" s="20">
        <v>0</v>
      </c>
      <c r="I26" s="20">
        <v>31628.83</v>
      </c>
      <c r="J26" s="20">
        <v>0</v>
      </c>
      <c r="K26" s="17">
        <v>0</v>
      </c>
      <c r="L26" s="36">
        <v>43798</v>
      </c>
      <c r="M26" s="18" t="s">
        <v>28</v>
      </c>
    </row>
    <row r="27" spans="1:13" ht="100.5" customHeight="1">
      <c r="A27" s="2"/>
      <c r="B27" s="13" t="s">
        <v>30</v>
      </c>
      <c r="C27" s="21" t="s">
        <v>36</v>
      </c>
      <c r="D27" s="21" t="s">
        <v>37</v>
      </c>
      <c r="E27" s="11">
        <f t="shared" si="0"/>
        <v>178538.19</v>
      </c>
      <c r="F27" s="22">
        <v>145117.39</v>
      </c>
      <c r="G27" s="23">
        <v>0</v>
      </c>
      <c r="H27" s="22">
        <v>7811.84</v>
      </c>
      <c r="I27" s="22">
        <v>25608.96</v>
      </c>
      <c r="J27" s="17">
        <v>0</v>
      </c>
      <c r="K27" s="17">
        <v>0</v>
      </c>
      <c r="L27" s="28">
        <v>43217</v>
      </c>
      <c r="M27" s="18" t="s">
        <v>28</v>
      </c>
    </row>
    <row r="28" spans="1:13" ht="100.5" customHeight="1">
      <c r="A28" s="2"/>
      <c r="B28" s="13" t="s">
        <v>35</v>
      </c>
      <c r="C28" s="21" t="s">
        <v>39</v>
      </c>
      <c r="D28" s="21" t="s">
        <v>52</v>
      </c>
      <c r="E28" s="11">
        <f t="shared" si="0"/>
        <v>168342.00999999998</v>
      </c>
      <c r="F28" s="22">
        <v>143090.02</v>
      </c>
      <c r="G28" s="23">
        <v>0</v>
      </c>
      <c r="H28" s="23">
        <v>0</v>
      </c>
      <c r="I28" s="22">
        <v>25251.99</v>
      </c>
      <c r="J28" s="22">
        <v>0</v>
      </c>
      <c r="K28" s="17">
        <v>0</v>
      </c>
      <c r="L28" s="28">
        <v>43280</v>
      </c>
      <c r="M28" s="18" t="s">
        <v>40</v>
      </c>
    </row>
    <row r="29" spans="1:13" ht="100.5" customHeight="1">
      <c r="A29" s="2"/>
      <c r="B29" s="13" t="s">
        <v>38</v>
      </c>
      <c r="C29" s="21" t="s">
        <v>43</v>
      </c>
      <c r="D29" s="21" t="s">
        <v>44</v>
      </c>
      <c r="E29" s="11">
        <f t="shared" si="0"/>
        <v>162933.75</v>
      </c>
      <c r="F29" s="22">
        <v>138493.68</v>
      </c>
      <c r="G29" s="23">
        <v>0</v>
      </c>
      <c r="H29" s="23">
        <v>0</v>
      </c>
      <c r="I29" s="22">
        <v>24440.07</v>
      </c>
      <c r="J29" s="22">
        <v>0</v>
      </c>
      <c r="K29" s="17">
        <v>0</v>
      </c>
      <c r="L29" s="28">
        <v>43159</v>
      </c>
      <c r="M29" s="18" t="s">
        <v>40</v>
      </c>
    </row>
    <row r="30" spans="1:13" ht="100.5" customHeight="1">
      <c r="A30" s="2"/>
      <c r="B30" s="13" t="s">
        <v>42</v>
      </c>
      <c r="C30" s="21" t="s">
        <v>26</v>
      </c>
      <c r="D30" s="21" t="s">
        <v>47</v>
      </c>
      <c r="E30" s="22">
        <f t="shared" si="0"/>
        <v>211764.71</v>
      </c>
      <c r="F30" s="22">
        <v>180000</v>
      </c>
      <c r="G30" s="23">
        <v>0</v>
      </c>
      <c r="H30" s="23">
        <v>0</v>
      </c>
      <c r="I30" s="25">
        <v>31764.71</v>
      </c>
      <c r="J30" s="25">
        <v>0</v>
      </c>
      <c r="K30" s="17">
        <v>0</v>
      </c>
      <c r="L30" s="28">
        <v>43023</v>
      </c>
      <c r="M30" s="18" t="s">
        <v>40</v>
      </c>
    </row>
    <row r="31" spans="1:13" ht="100.5" customHeight="1">
      <c r="A31" s="2"/>
      <c r="B31" s="13" t="s">
        <v>46</v>
      </c>
      <c r="C31" s="21" t="s">
        <v>51</v>
      </c>
      <c r="D31" s="21" t="s">
        <v>50</v>
      </c>
      <c r="E31" s="22">
        <f t="shared" si="0"/>
        <v>182265.84</v>
      </c>
      <c r="F31" s="22">
        <v>154925.96</v>
      </c>
      <c r="G31" s="23">
        <v>0</v>
      </c>
      <c r="H31" s="23">
        <v>0</v>
      </c>
      <c r="I31" s="25">
        <v>27339.88</v>
      </c>
      <c r="J31" s="25">
        <v>0</v>
      </c>
      <c r="K31" s="17">
        <v>0</v>
      </c>
      <c r="L31" s="28">
        <v>43373</v>
      </c>
      <c r="M31" s="18" t="s">
        <v>54</v>
      </c>
    </row>
    <row r="32" spans="1:13" ht="100.5" customHeight="1">
      <c r="A32" s="2"/>
      <c r="B32" s="13" t="s">
        <v>55</v>
      </c>
      <c r="C32" s="21" t="s">
        <v>56</v>
      </c>
      <c r="D32" s="21" t="s">
        <v>57</v>
      </c>
      <c r="E32" s="22">
        <f t="shared" si="0"/>
        <v>382993.86</v>
      </c>
      <c r="F32" s="22">
        <v>250673.88</v>
      </c>
      <c r="G32" s="23">
        <v>0</v>
      </c>
      <c r="H32" s="23">
        <v>0</v>
      </c>
      <c r="I32" s="25">
        <v>132319.98</v>
      </c>
      <c r="J32" s="25">
        <v>0</v>
      </c>
      <c r="K32" s="17">
        <v>0</v>
      </c>
      <c r="L32" s="28">
        <v>43617</v>
      </c>
      <c r="M32" s="18" t="s">
        <v>54</v>
      </c>
    </row>
    <row r="33" spans="1:13" ht="100.5" customHeight="1">
      <c r="A33" s="2"/>
      <c r="B33" s="13" t="s">
        <v>58</v>
      </c>
      <c r="C33" s="21" t="s">
        <v>39</v>
      </c>
      <c r="D33" s="21" t="s">
        <v>60</v>
      </c>
      <c r="E33" s="22">
        <f>F33+G33+H33+I33+J33+K33</f>
        <v>167568.99000000002</v>
      </c>
      <c r="F33" s="22">
        <v>142433.64</v>
      </c>
      <c r="G33" s="23">
        <v>0</v>
      </c>
      <c r="H33" s="23">
        <v>0</v>
      </c>
      <c r="I33" s="25">
        <v>25135.35</v>
      </c>
      <c r="J33" s="25">
        <v>0</v>
      </c>
      <c r="K33" s="17">
        <v>0</v>
      </c>
      <c r="L33" s="28">
        <v>43926</v>
      </c>
      <c r="M33" s="18" t="s">
        <v>54</v>
      </c>
    </row>
    <row r="34" spans="1:13" ht="100.5" customHeight="1">
      <c r="A34" s="2"/>
      <c r="B34" s="13" t="s">
        <v>59</v>
      </c>
      <c r="C34" s="9" t="s">
        <v>22</v>
      </c>
      <c r="D34" s="21" t="s">
        <v>61</v>
      </c>
      <c r="E34" s="22">
        <f>F34+G34+H34+I34+J34+K34</f>
        <v>43269.04</v>
      </c>
      <c r="F34" s="22">
        <v>36778.68</v>
      </c>
      <c r="G34" s="23">
        <v>0</v>
      </c>
      <c r="H34" s="23">
        <v>0</v>
      </c>
      <c r="I34" s="25">
        <v>6490.36</v>
      </c>
      <c r="J34" s="25">
        <v>0</v>
      </c>
      <c r="K34" s="17">
        <v>0</v>
      </c>
      <c r="L34" s="28">
        <v>44043</v>
      </c>
      <c r="M34" s="18" t="s">
        <v>54</v>
      </c>
    </row>
    <row r="35" spans="1:13" ht="100.5" customHeight="1">
      <c r="A35" s="2"/>
      <c r="B35" s="13" t="s">
        <v>63</v>
      </c>
      <c r="C35" s="14" t="s">
        <v>26</v>
      </c>
      <c r="D35" s="21" t="s">
        <v>62</v>
      </c>
      <c r="E35" s="22">
        <f>F35+G35+H35+I35+J35+K35</f>
        <v>1004415.32</v>
      </c>
      <c r="F35" s="22">
        <v>129256.63</v>
      </c>
      <c r="G35" s="23">
        <v>0</v>
      </c>
      <c r="H35" s="23">
        <v>0</v>
      </c>
      <c r="I35" s="25">
        <v>875158.69</v>
      </c>
      <c r="J35" s="25">
        <v>0</v>
      </c>
      <c r="K35" s="17">
        <v>0</v>
      </c>
      <c r="L35" s="28">
        <v>43889</v>
      </c>
      <c r="M35" s="18" t="s">
        <v>54</v>
      </c>
    </row>
    <row r="36" spans="1:13" ht="100.5" customHeight="1">
      <c r="A36" s="2"/>
      <c r="B36" s="13" t="s">
        <v>64</v>
      </c>
      <c r="C36" s="14" t="s">
        <v>36</v>
      </c>
      <c r="D36" s="21" t="s">
        <v>65</v>
      </c>
      <c r="E36" s="22">
        <f>F36+G36+H36+I36+J36+K36</f>
        <v>224282</v>
      </c>
      <c r="F36" s="22">
        <v>20601.25</v>
      </c>
      <c r="G36" s="23">
        <v>0</v>
      </c>
      <c r="H36" s="23">
        <v>200045.23</v>
      </c>
      <c r="I36" s="25">
        <v>3635.52</v>
      </c>
      <c r="J36" s="25">
        <v>0</v>
      </c>
      <c r="K36" s="17">
        <v>0</v>
      </c>
      <c r="L36" s="28">
        <v>43982</v>
      </c>
      <c r="M36" s="18" t="s">
        <v>54</v>
      </c>
    </row>
    <row r="37" spans="1:13" ht="24" customHeight="1">
      <c r="A37" s="2"/>
      <c r="B37" s="52" t="s">
        <v>2</v>
      </c>
      <c r="C37" s="52"/>
      <c r="D37" s="52"/>
      <c r="E37" s="40">
        <f>SUM(E24:E36)</f>
        <v>3452185.71</v>
      </c>
      <c r="F37" s="40">
        <f aca="true" t="shared" si="1" ref="F37:K37">SUM(F24:F36)</f>
        <v>1958311.0500000003</v>
      </c>
      <c r="G37" s="40">
        <f t="shared" si="1"/>
        <v>0</v>
      </c>
      <c r="H37" s="40">
        <f t="shared" si="1"/>
        <v>207857.07</v>
      </c>
      <c r="I37" s="40">
        <f t="shared" si="1"/>
        <v>1286017.5899999999</v>
      </c>
      <c r="J37" s="40">
        <f t="shared" si="1"/>
        <v>0</v>
      </c>
      <c r="K37" s="40">
        <f t="shared" si="1"/>
        <v>0</v>
      </c>
      <c r="L37" s="51"/>
      <c r="M37" s="51"/>
    </row>
    <row r="38" spans="2:17" s="3" customFormat="1" ht="15.75">
      <c r="B38" s="52"/>
      <c r="C38" s="52"/>
      <c r="D38" s="52"/>
      <c r="E38" s="40"/>
      <c r="F38" s="40"/>
      <c r="G38" s="40"/>
      <c r="H38" s="40"/>
      <c r="I38" s="40"/>
      <c r="J38" s="40"/>
      <c r="K38" s="40"/>
      <c r="L38" s="51"/>
      <c r="M38" s="51"/>
      <c r="Q38" s="4"/>
    </row>
    <row r="39" spans="1:13" ht="36" customHeight="1">
      <c r="A39" s="2"/>
      <c r="B39" s="49" t="s">
        <v>15</v>
      </c>
      <c r="C39" s="49"/>
      <c r="D39" s="49"/>
      <c r="E39" s="49"/>
      <c r="F39" s="50">
        <v>2037999</v>
      </c>
      <c r="G39" s="50"/>
      <c r="H39" s="50"/>
      <c r="I39" s="50"/>
      <c r="J39" s="50"/>
      <c r="K39" s="50"/>
      <c r="L39" s="50"/>
      <c r="M39" s="50"/>
    </row>
    <row r="40" spans="2:13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5.75">
      <c r="B41" s="2"/>
      <c r="C41" s="2"/>
      <c r="D41" s="2"/>
      <c r="E41" s="2"/>
      <c r="F41" s="2"/>
      <c r="G41" s="34"/>
      <c r="H41" s="2"/>
      <c r="I41" s="34"/>
      <c r="J41" s="2"/>
      <c r="K41" s="2"/>
      <c r="L41" s="2"/>
      <c r="M41" s="2"/>
    </row>
    <row r="42" spans="2:13" ht="15.75">
      <c r="B42" s="2"/>
      <c r="C42" s="2"/>
      <c r="D42" s="2"/>
      <c r="E42" s="2"/>
      <c r="F42" s="2"/>
      <c r="G42" s="34"/>
      <c r="H42" s="2"/>
      <c r="I42" s="34"/>
      <c r="J42" s="2"/>
      <c r="K42" s="2"/>
      <c r="L42" s="2"/>
      <c r="M42" s="2"/>
    </row>
    <row r="43" spans="2:13" ht="15.75">
      <c r="B43" s="2"/>
      <c r="C43" s="2"/>
      <c r="D43" s="2"/>
      <c r="E43" s="2"/>
      <c r="F43" s="2"/>
      <c r="G43" s="34"/>
      <c r="H43" s="2"/>
      <c r="I43" s="2"/>
      <c r="J43" s="2"/>
      <c r="K43" s="2"/>
      <c r="L43" s="2"/>
      <c r="M43" s="2"/>
    </row>
    <row r="44" spans="2:13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sheetProtection/>
  <mergeCells count="34">
    <mergeCell ref="B13:M13"/>
    <mergeCell ref="G21:G22"/>
    <mergeCell ref="E19:E22"/>
    <mergeCell ref="H21:K21"/>
    <mergeCell ref="F20:F22"/>
    <mergeCell ref="L18:L22"/>
    <mergeCell ref="H19:K19"/>
    <mergeCell ref="D18:D22"/>
    <mergeCell ref="B18:B22"/>
    <mergeCell ref="L14:M14"/>
    <mergeCell ref="B39:E39"/>
    <mergeCell ref="F39:M39"/>
    <mergeCell ref="E37:E38"/>
    <mergeCell ref="L37:M38"/>
    <mergeCell ref="B37:D38"/>
    <mergeCell ref="K37:K38"/>
    <mergeCell ref="I37:I38"/>
    <mergeCell ref="J37:J38"/>
    <mergeCell ref="C18:C22"/>
    <mergeCell ref="M18:M22"/>
    <mergeCell ref="E16:H16"/>
    <mergeCell ref="G15:H15"/>
    <mergeCell ref="F19:G19"/>
    <mergeCell ref="E18:K18"/>
    <mergeCell ref="J2:M2"/>
    <mergeCell ref="J3:M3"/>
    <mergeCell ref="H37:H38"/>
    <mergeCell ref="F37:F38"/>
    <mergeCell ref="G37:G38"/>
    <mergeCell ref="B11:M11"/>
    <mergeCell ref="G20:K20"/>
    <mergeCell ref="E15:F15"/>
    <mergeCell ref="L15:M15"/>
    <mergeCell ref="B12:M12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2019-04-03T08:58:14Z</cp:lastPrinted>
  <dcterms:created xsi:type="dcterms:W3CDTF">2013-02-28T07:13:39Z</dcterms:created>
  <dcterms:modified xsi:type="dcterms:W3CDTF">2020-02-28T09:59:11Z</dcterms:modified>
  <cp:category/>
  <cp:version/>
  <cp:contentType/>
  <cp:contentStatus/>
</cp:coreProperties>
</file>