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2018-01-30" sheetId="1" r:id="rId1"/>
  </sheets>
  <definedNames>
    <definedName name="_xlnm.Print_Titles" localSheetId="0">'2018-01-30'!$13:$17</definedName>
  </definedNames>
  <calcPr fullCalcOnLoad="1"/>
</workbook>
</file>

<file path=xl/sharedStrings.xml><?xml version="1.0" encoding="utf-8"?>
<sst xmlns="http://schemas.openxmlformats.org/spreadsheetml/2006/main" count="58" uniqueCount="51">
  <si>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</si>
  <si>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</si>
  <si>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</si>
  <si>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</si>
  <si>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</si>
  <si>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</si>
  <si>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</si>
  <si>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</si>
  <si>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</si>
  <si>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</si>
  <si>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</si>
  <si>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</si>
  <si>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</si>
  <si>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</si>
  <si>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</si>
  <si>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</si>
  <si>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</si>
  <si>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</si>
  <si>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</si>
  <si>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</si>
  <si>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</si>
  <si>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PATVIRTINTA</t>
  </si>
  <si>
    <t>LIETUVOS RESPUBLIKOS SVEIKATOS APSAUGOS MINISTERIJOS</t>
  </si>
  <si>
    <t>2014–2020 METŲ EUROPOS SĄJUNGOS FONDŲ INVESTICIJŲ VEIKSMŲ PROGRAMOS PRIEMONĖS NR. 08.4.2-ESFA-R-630 „SVEIKOS GYVENSENOS SKATINIMAS REGIONINIU LYGIU“</t>
  </si>
  <si>
    <t>Nr. 08.4.2-ESFA-R-630-21</t>
  </si>
  <si>
    <t>Sveikos gyvensenos skatinimas Kauno mieste</t>
  </si>
  <si>
    <t>-</t>
  </si>
  <si>
    <t>Kauno miesto savivaldybės visuomenės sveikatos biuras</t>
  </si>
  <si>
    <t>Fizinio aktyvumo skatinimas Kauno rajono bendruomenėje</t>
  </si>
  <si>
    <t>Kauno rajono savivaldybės visuomenės sveikatos biuras</t>
  </si>
  <si>
    <t>Sveikos gyvensenos skatinimas Kaišiadorių rajono savivaldybėje</t>
  </si>
  <si>
    <t>Kaišiadorių rajono savivaldybės visuomenės sveikatos biuras</t>
  </si>
  <si>
    <t>3.</t>
  </si>
  <si>
    <t xml:space="preserve">4. </t>
  </si>
  <si>
    <t>Sveikos gyvensenos skatinimas Kėdainių rajone</t>
  </si>
  <si>
    <t>Kėdainių rajono savivaldybės visuomenės sveikatos biuras</t>
  </si>
  <si>
    <t>5.</t>
  </si>
  <si>
    <t>Raseinių rajono gyventojų sveikatos stiprinimas, gerinant sveikatos priežiūros paslaugų prieinamumą</t>
  </si>
  <si>
    <t>Raseinių rajono savivaldybės visuomenės sveikatos biuras</t>
  </si>
  <si>
    <t>Prienų rajono gyventojų sveikatos stiprinimas</t>
  </si>
  <si>
    <t>Prienų rajono savivaldybės administracija</t>
  </si>
  <si>
    <t>6.</t>
  </si>
  <si>
    <t xml:space="preserve">                                                             IŠ ES STRUKTŪRINIŲ FONDŲ LĖŠŲ SIŪLOMŲ BENDRAI FINANSUOTI KAUNO REGIONO PROJEKTŲ SĄRAŠAS </t>
  </si>
  <si>
    <t>Kauno regiono plėtros tarybos 
2018 m. sausio 30 d. sprendimu Nr. 51/2S-5</t>
  </si>
  <si>
    <t>7.</t>
  </si>
  <si>
    <t>Sveikos gyvensenos skatinimas Birštono savivaldybėje</t>
  </si>
  <si>
    <t>Birštono savivaldybės administracija</t>
  </si>
  <si>
    <t>8.</t>
  </si>
  <si>
    <t>Visuomenės sveikatos stiprinimas Jonavos rajone</t>
  </si>
  <si>
    <t>Jonavos rajono savivaldybės administracija</t>
  </si>
  <si>
    <t>(Kauno regiono plėtros tarybos 
2021 m. vasario 18 d. sprendimo Nr. 51/2S-21 redakcija)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</si>
</sst>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_L_t_-;\-* #,##0\ _L_t_-;_-* &quot;-&quot;\ _L_t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49" fontId="3" fillId="34" borderId="10" xfId="55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0" fontId="8" fillId="34" borderId="0" xfId="55" applyFont="1" applyFill="1" applyAlignment="1">
      <alignment horizontal="left" wrapText="1"/>
      <protection/>
    </xf>
    <xf numFmtId="0" fontId="7" fillId="34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right" wrapText="1"/>
      <protection/>
    </xf>
    <xf numFmtId="0" fontId="5" fillId="34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34" borderId="0" xfId="55" applyFont="1" applyFill="1" applyAlignment="1">
      <alignment horizontal="center" wrapText="1"/>
      <protection/>
    </xf>
    <xf numFmtId="0" fontId="3" fillId="34" borderId="10" xfId="0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181" fontId="5" fillId="34" borderId="0" xfId="55" applyNumberFormat="1" applyFont="1" applyFill="1" applyAlignment="1">
      <alignment horizontal="center" wrapText="1"/>
      <protection/>
    </xf>
    <xf numFmtId="0" fontId="5" fillId="0" borderId="0" xfId="55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SheetLayoutView="85" workbookViewId="0" topLeftCell="B1">
      <selection activeCell="G3" sqref="G3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9.003906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3.003906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8"/>
    </row>
    <row r="2" spans="1:13" ht="20.25" customHeight="1">
      <c r="A2" s="6"/>
      <c r="B2" s="9"/>
      <c r="C2" s="9"/>
      <c r="D2" s="9"/>
      <c r="E2" s="9"/>
      <c r="F2" s="9"/>
      <c r="G2" s="9"/>
      <c r="H2" s="9"/>
      <c r="I2" s="10"/>
      <c r="J2" s="29" t="s">
        <v>21</v>
      </c>
      <c r="K2" s="29"/>
      <c r="L2" s="29"/>
      <c r="M2" s="29"/>
    </row>
    <row r="3" spans="1:13" ht="31.5" customHeight="1">
      <c r="A3" s="6"/>
      <c r="B3" s="11"/>
      <c r="C3" s="11"/>
      <c r="D3" s="11"/>
      <c r="E3" s="11"/>
      <c r="F3" s="11"/>
      <c r="G3" s="11"/>
      <c r="H3" s="11"/>
      <c r="I3" s="11"/>
      <c r="J3" s="29" t="s">
        <v>43</v>
      </c>
      <c r="K3" s="30"/>
      <c r="L3" s="30"/>
      <c r="M3" s="30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35"/>
      <c r="K4" s="35"/>
      <c r="L4" s="35"/>
      <c r="M4" s="35"/>
    </row>
    <row r="5" spans="1:13" ht="15.75" hidden="1">
      <c r="A5" s="6"/>
      <c r="B5" s="11"/>
      <c r="C5" s="11"/>
      <c r="D5" s="11"/>
      <c r="E5" s="11"/>
      <c r="F5" s="11"/>
      <c r="G5" s="11"/>
      <c r="H5" s="11"/>
      <c r="I5" s="11"/>
      <c r="J5" s="36"/>
      <c r="K5" s="35"/>
      <c r="L5" s="35"/>
      <c r="M5" s="35"/>
    </row>
    <row r="6" spans="1:13" ht="39.75" customHeight="1">
      <c r="A6" s="6"/>
      <c r="B6" s="12"/>
      <c r="C6" s="12"/>
      <c r="D6" s="12"/>
      <c r="E6" s="12"/>
      <c r="F6" s="12"/>
      <c r="G6" s="12"/>
      <c r="H6" s="12"/>
      <c r="I6" s="12"/>
      <c r="J6" s="29" t="s">
        <v>50</v>
      </c>
      <c r="K6" s="29"/>
      <c r="L6" s="29"/>
      <c r="M6" s="29"/>
    </row>
    <row r="7" spans="1:13" ht="15.75">
      <c r="A7" s="6"/>
      <c r="B7" s="44" t="s">
        <v>22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.75">
      <c r="A8" s="6"/>
      <c r="B8" s="37" t="s">
        <v>23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.75">
      <c r="A9" s="6"/>
      <c r="B9" s="34" t="s">
        <v>42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.75">
      <c r="A10" s="6"/>
      <c r="B10" s="13"/>
      <c r="C10" s="13"/>
      <c r="D10" s="13"/>
      <c r="E10" s="13"/>
      <c r="F10" s="32"/>
      <c r="G10" s="32"/>
      <c r="H10" s="32"/>
      <c r="I10" s="32"/>
      <c r="J10" s="32"/>
      <c r="K10" s="32"/>
      <c r="L10" s="14"/>
      <c r="M10" s="15"/>
    </row>
    <row r="11" spans="1:13" ht="15.75">
      <c r="A11" s="6"/>
      <c r="B11" s="16"/>
      <c r="C11" s="16"/>
      <c r="D11" s="16"/>
      <c r="E11" s="43">
        <v>43130</v>
      </c>
      <c r="F11" s="43"/>
      <c r="G11" s="33" t="s">
        <v>24</v>
      </c>
      <c r="H11" s="33"/>
      <c r="I11" s="17"/>
      <c r="J11" s="16"/>
      <c r="K11" s="16"/>
      <c r="L11" s="45"/>
      <c r="M11" s="46"/>
    </row>
    <row r="12" spans="1:13" ht="15.75">
      <c r="A12" s="6"/>
      <c r="B12" s="9"/>
      <c r="C12" s="9"/>
      <c r="D12" s="9"/>
      <c r="E12" s="18"/>
      <c r="F12" s="18"/>
      <c r="G12" s="18"/>
      <c r="H12" s="18"/>
      <c r="I12" s="9"/>
      <c r="J12" s="9"/>
      <c r="K12" s="9"/>
      <c r="L12" s="9"/>
      <c r="M12" s="9"/>
    </row>
    <row r="13" spans="1:13" ht="15" customHeight="1">
      <c r="A13" s="6"/>
      <c r="B13" s="31" t="s">
        <v>0</v>
      </c>
      <c r="C13" s="31" t="s">
        <v>5</v>
      </c>
      <c r="D13" s="31" t="s">
        <v>18</v>
      </c>
      <c r="E13" s="31" t="s">
        <v>14</v>
      </c>
      <c r="F13" s="31"/>
      <c r="G13" s="31"/>
      <c r="H13" s="31"/>
      <c r="I13" s="31"/>
      <c r="J13" s="31"/>
      <c r="K13" s="31"/>
      <c r="L13" s="31" t="s">
        <v>6</v>
      </c>
      <c r="M13" s="31" t="s">
        <v>19</v>
      </c>
    </row>
    <row r="14" spans="1:13" ht="31.5" customHeight="1">
      <c r="A14" s="6"/>
      <c r="B14" s="31"/>
      <c r="C14" s="31"/>
      <c r="D14" s="31"/>
      <c r="E14" s="31" t="s">
        <v>8</v>
      </c>
      <c r="F14" s="31" t="s">
        <v>3</v>
      </c>
      <c r="G14" s="31"/>
      <c r="H14" s="31" t="s">
        <v>1</v>
      </c>
      <c r="I14" s="31"/>
      <c r="J14" s="31"/>
      <c r="K14" s="31"/>
      <c r="L14" s="31"/>
      <c r="M14" s="31"/>
    </row>
    <row r="15" spans="1:13" ht="17.25" customHeight="1">
      <c r="A15" s="6"/>
      <c r="B15" s="31"/>
      <c r="C15" s="31"/>
      <c r="D15" s="31"/>
      <c r="E15" s="31"/>
      <c r="F15" s="31" t="s">
        <v>9</v>
      </c>
      <c r="G15" s="31" t="s">
        <v>4</v>
      </c>
      <c r="H15" s="31"/>
      <c r="I15" s="31"/>
      <c r="J15" s="31"/>
      <c r="K15" s="31"/>
      <c r="L15" s="31"/>
      <c r="M15" s="31"/>
    </row>
    <row r="16" spans="1:13" ht="17.25" customHeight="1">
      <c r="A16" s="6"/>
      <c r="B16" s="31"/>
      <c r="C16" s="31"/>
      <c r="D16" s="31"/>
      <c r="E16" s="31"/>
      <c r="F16" s="31"/>
      <c r="G16" s="31" t="s">
        <v>7</v>
      </c>
      <c r="H16" s="31" t="s">
        <v>16</v>
      </c>
      <c r="I16" s="31"/>
      <c r="J16" s="31"/>
      <c r="K16" s="31"/>
      <c r="L16" s="31"/>
      <c r="M16" s="31"/>
    </row>
    <row r="17" spans="1:13" ht="78" customHeight="1">
      <c r="A17" s="6"/>
      <c r="B17" s="31"/>
      <c r="C17" s="31"/>
      <c r="D17" s="31"/>
      <c r="E17" s="31"/>
      <c r="F17" s="31"/>
      <c r="G17" s="31"/>
      <c r="H17" s="19" t="s">
        <v>10</v>
      </c>
      <c r="I17" s="19" t="s">
        <v>13</v>
      </c>
      <c r="J17" s="19" t="s">
        <v>11</v>
      </c>
      <c r="K17" s="19" t="s">
        <v>12</v>
      </c>
      <c r="L17" s="31"/>
      <c r="M17" s="31"/>
    </row>
    <row r="18" spans="1:13" ht="15.75">
      <c r="A18" s="6"/>
      <c r="B18" s="19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</row>
    <row r="19" spans="1:15" ht="63">
      <c r="A19" s="7"/>
      <c r="B19" s="21" t="s">
        <v>17</v>
      </c>
      <c r="C19" s="22" t="s">
        <v>27</v>
      </c>
      <c r="D19" s="23" t="s">
        <v>25</v>
      </c>
      <c r="E19" s="24">
        <f aca="true" t="shared" si="0" ref="E19:E26">F19+G19+I19</f>
        <v>530118.57</v>
      </c>
      <c r="F19" s="24">
        <v>450600.79</v>
      </c>
      <c r="G19" s="24">
        <v>39758.89</v>
      </c>
      <c r="H19" s="24">
        <v>0</v>
      </c>
      <c r="I19" s="24">
        <v>39758.89</v>
      </c>
      <c r="J19" s="24">
        <v>0</v>
      </c>
      <c r="K19" s="24">
        <v>0</v>
      </c>
      <c r="L19" s="25">
        <v>43220</v>
      </c>
      <c r="M19" s="26" t="s">
        <v>26</v>
      </c>
      <c r="O19" s="20"/>
    </row>
    <row r="20" spans="1:15" ht="85.5" customHeight="1">
      <c r="A20" s="7"/>
      <c r="B20" s="21" t="s">
        <v>20</v>
      </c>
      <c r="C20" s="22" t="s">
        <v>29</v>
      </c>
      <c r="D20" s="23" t="s">
        <v>28</v>
      </c>
      <c r="E20" s="24">
        <f t="shared" si="0"/>
        <v>232364.59000000003</v>
      </c>
      <c r="F20" s="24">
        <v>197509.89</v>
      </c>
      <c r="G20" s="24">
        <v>17427.35</v>
      </c>
      <c r="H20" s="24">
        <v>0</v>
      </c>
      <c r="I20" s="24">
        <v>17427.35</v>
      </c>
      <c r="J20" s="24">
        <v>0</v>
      </c>
      <c r="K20" s="24">
        <v>0</v>
      </c>
      <c r="L20" s="25">
        <v>43220</v>
      </c>
      <c r="M20" s="26" t="s">
        <v>26</v>
      </c>
      <c r="O20" s="20"/>
    </row>
    <row r="21" spans="1:15" ht="85.5" customHeight="1">
      <c r="A21" s="7"/>
      <c r="B21" s="27" t="s">
        <v>32</v>
      </c>
      <c r="C21" s="22" t="s">
        <v>31</v>
      </c>
      <c r="D21" s="23" t="s">
        <v>30</v>
      </c>
      <c r="E21" s="24">
        <f t="shared" si="0"/>
        <v>149256.34000000003</v>
      </c>
      <c r="F21" s="24">
        <v>126867.88</v>
      </c>
      <c r="G21" s="24">
        <v>11194.23</v>
      </c>
      <c r="H21" s="24">
        <v>0</v>
      </c>
      <c r="I21" s="24">
        <v>11194.23</v>
      </c>
      <c r="J21" s="24">
        <v>0</v>
      </c>
      <c r="K21" s="24">
        <v>0</v>
      </c>
      <c r="L21" s="25">
        <v>43189</v>
      </c>
      <c r="M21" s="26" t="s">
        <v>26</v>
      </c>
      <c r="O21" s="20"/>
    </row>
    <row r="22" spans="1:15" ht="85.5" customHeight="1">
      <c r="A22" s="7"/>
      <c r="B22" s="27" t="s">
        <v>33</v>
      </c>
      <c r="C22" s="22" t="s">
        <v>35</v>
      </c>
      <c r="D22" s="23" t="s">
        <v>34</v>
      </c>
      <c r="E22" s="24">
        <f t="shared" si="0"/>
        <v>204003.16</v>
      </c>
      <c r="F22" s="24">
        <v>173402.69</v>
      </c>
      <c r="G22" s="24">
        <v>15300.23</v>
      </c>
      <c r="H22" s="24">
        <v>0</v>
      </c>
      <c r="I22" s="24">
        <v>15300.24</v>
      </c>
      <c r="J22" s="24">
        <v>0</v>
      </c>
      <c r="K22" s="24">
        <v>0</v>
      </c>
      <c r="L22" s="25">
        <v>43220</v>
      </c>
      <c r="M22" s="26" t="s">
        <v>26</v>
      </c>
      <c r="O22" s="20"/>
    </row>
    <row r="23" spans="1:15" ht="85.5" customHeight="1">
      <c r="A23" s="7"/>
      <c r="B23" s="27" t="s">
        <v>36</v>
      </c>
      <c r="C23" s="22" t="s">
        <v>38</v>
      </c>
      <c r="D23" s="23" t="s">
        <v>37</v>
      </c>
      <c r="E23" s="24">
        <f t="shared" si="0"/>
        <v>182441.85000000003</v>
      </c>
      <c r="F23" s="24">
        <v>155075.57</v>
      </c>
      <c r="G23" s="24">
        <v>13683.14</v>
      </c>
      <c r="H23" s="24">
        <v>0</v>
      </c>
      <c r="I23" s="24">
        <v>13683.14</v>
      </c>
      <c r="J23" s="24">
        <v>0</v>
      </c>
      <c r="K23" s="24">
        <v>0</v>
      </c>
      <c r="L23" s="25">
        <v>43220</v>
      </c>
      <c r="M23" s="26" t="s">
        <v>26</v>
      </c>
      <c r="O23" s="20"/>
    </row>
    <row r="24" spans="1:15" ht="85.5" customHeight="1">
      <c r="A24" s="7"/>
      <c r="B24" s="27" t="s">
        <v>41</v>
      </c>
      <c r="C24" s="22" t="s">
        <v>40</v>
      </c>
      <c r="D24" s="23" t="s">
        <v>39</v>
      </c>
      <c r="E24" s="24">
        <f t="shared" si="0"/>
        <v>140509.51</v>
      </c>
      <c r="F24" s="24">
        <v>119433.07</v>
      </c>
      <c r="G24" s="24">
        <v>10538.2</v>
      </c>
      <c r="H24" s="24">
        <v>0</v>
      </c>
      <c r="I24" s="24">
        <v>10538.24</v>
      </c>
      <c r="J24" s="24">
        <v>0</v>
      </c>
      <c r="K24" s="24">
        <v>0</v>
      </c>
      <c r="L24" s="25">
        <v>43217</v>
      </c>
      <c r="M24" s="26" t="s">
        <v>26</v>
      </c>
      <c r="O24" s="20"/>
    </row>
    <row r="25" spans="1:15" ht="85.5" customHeight="1">
      <c r="A25" s="7"/>
      <c r="B25" s="27" t="s">
        <v>44</v>
      </c>
      <c r="C25" s="22" t="s">
        <v>46</v>
      </c>
      <c r="D25" s="23" t="s">
        <v>45</v>
      </c>
      <c r="E25" s="24">
        <f t="shared" si="0"/>
        <v>68332.78</v>
      </c>
      <c r="F25" s="24">
        <v>58082.85</v>
      </c>
      <c r="G25" s="24">
        <v>5124.95</v>
      </c>
      <c r="H25" s="24">
        <v>0</v>
      </c>
      <c r="I25" s="24">
        <v>5124.98</v>
      </c>
      <c r="J25" s="24">
        <v>0</v>
      </c>
      <c r="K25" s="24">
        <v>0</v>
      </c>
      <c r="L25" s="25">
        <v>43220</v>
      </c>
      <c r="M25" s="26" t="s">
        <v>26</v>
      </c>
      <c r="O25" s="20"/>
    </row>
    <row r="26" spans="1:15" ht="85.5" customHeight="1">
      <c r="A26" s="7"/>
      <c r="B26" s="27" t="s">
        <v>47</v>
      </c>
      <c r="C26" s="22" t="s">
        <v>49</v>
      </c>
      <c r="D26" s="23" t="s">
        <v>48</v>
      </c>
      <c r="E26" s="24">
        <f t="shared" si="0"/>
        <v>151535.62</v>
      </c>
      <c r="F26" s="24">
        <v>128805.26</v>
      </c>
      <c r="G26" s="24">
        <v>11365.18</v>
      </c>
      <c r="H26" s="24">
        <v>0</v>
      </c>
      <c r="I26" s="24">
        <v>11365.18</v>
      </c>
      <c r="J26" s="24">
        <v>0</v>
      </c>
      <c r="K26" s="24">
        <v>0</v>
      </c>
      <c r="L26" s="25">
        <v>43220</v>
      </c>
      <c r="M26" s="26" t="s">
        <v>26</v>
      </c>
      <c r="O26" s="20"/>
    </row>
    <row r="27" spans="1:13" ht="15.75" customHeight="1">
      <c r="A27" s="7"/>
      <c r="B27" s="42" t="s">
        <v>2</v>
      </c>
      <c r="C27" s="42"/>
      <c r="D27" s="42"/>
      <c r="E27" s="40">
        <f aca="true" t="shared" si="1" ref="E27:K27">SUM(E19:E26)</f>
        <v>1658562.42</v>
      </c>
      <c r="F27" s="40">
        <f t="shared" si="1"/>
        <v>1409778.0000000002</v>
      </c>
      <c r="G27" s="40">
        <f t="shared" si="1"/>
        <v>124392.16999999998</v>
      </c>
      <c r="H27" s="40">
        <f t="shared" si="1"/>
        <v>0</v>
      </c>
      <c r="I27" s="40">
        <f t="shared" si="1"/>
        <v>124392.25</v>
      </c>
      <c r="J27" s="40">
        <f t="shared" si="1"/>
        <v>0</v>
      </c>
      <c r="K27" s="40">
        <f t="shared" si="1"/>
        <v>0</v>
      </c>
      <c r="L27" s="41"/>
      <c r="M27" s="41"/>
    </row>
    <row r="28" spans="1:13" ht="15.75">
      <c r="A28" s="7"/>
      <c r="B28" s="42"/>
      <c r="C28" s="42"/>
      <c r="D28" s="42"/>
      <c r="E28" s="40"/>
      <c r="F28" s="40"/>
      <c r="G28" s="40"/>
      <c r="H28" s="40"/>
      <c r="I28" s="40"/>
      <c r="J28" s="40"/>
      <c r="K28" s="40"/>
      <c r="L28" s="41"/>
      <c r="M28" s="41"/>
    </row>
    <row r="29" spans="2:13" ht="24.75" customHeight="1">
      <c r="B29" s="38" t="s">
        <v>15</v>
      </c>
      <c r="C29" s="38"/>
      <c r="D29" s="38"/>
      <c r="E29" s="38"/>
      <c r="F29" s="39">
        <v>1409778</v>
      </c>
      <c r="G29" s="39"/>
      <c r="H29" s="39"/>
      <c r="I29" s="39"/>
      <c r="J29" s="39"/>
      <c r="K29" s="39"/>
      <c r="L29" s="39"/>
      <c r="M29" s="39"/>
    </row>
    <row r="30" spans="2:13" ht="15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5:6" ht="17.25" customHeight="1">
      <c r="E31" s="8"/>
      <c r="F31" s="8"/>
    </row>
    <row r="32" spans="1:17" s="4" customFormat="1" ht="15.75" hidden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Q32" s="5"/>
    </row>
    <row r="33" ht="21" customHeight="1">
      <c r="F33" s="8"/>
    </row>
  </sheetData>
  <sheetProtection/>
  <mergeCells count="36">
    <mergeCell ref="H16:K16"/>
    <mergeCell ref="F15:F17"/>
    <mergeCell ref="B7:M7"/>
    <mergeCell ref="B13:B17"/>
    <mergeCell ref="G16:G17"/>
    <mergeCell ref="L11:M11"/>
    <mergeCell ref="G27:G28"/>
    <mergeCell ref="E13:K13"/>
    <mergeCell ref="D13:D17"/>
    <mergeCell ref="E11:F11"/>
    <mergeCell ref="C13:C17"/>
    <mergeCell ref="M13:M17"/>
    <mergeCell ref="E14:E17"/>
    <mergeCell ref="L13:L17"/>
    <mergeCell ref="F14:G14"/>
    <mergeCell ref="H14:K14"/>
    <mergeCell ref="B29:E29"/>
    <mergeCell ref="F29:M29"/>
    <mergeCell ref="E27:E28"/>
    <mergeCell ref="L27:M28"/>
    <mergeCell ref="B27:D28"/>
    <mergeCell ref="K27:K28"/>
    <mergeCell ref="J27:J28"/>
    <mergeCell ref="F27:F28"/>
    <mergeCell ref="I27:I28"/>
    <mergeCell ref="H27:H28"/>
    <mergeCell ref="J3:M3"/>
    <mergeCell ref="G15:K15"/>
    <mergeCell ref="J2:M2"/>
    <mergeCell ref="F10:K10"/>
    <mergeCell ref="G11:H11"/>
    <mergeCell ref="B9:M9"/>
    <mergeCell ref="J4:M4"/>
    <mergeCell ref="J5:M5"/>
    <mergeCell ref="B8:M8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2021-02-22T07:25:59Z</cp:lastPrinted>
  <dcterms:created xsi:type="dcterms:W3CDTF">2013-02-28T07:13:39Z</dcterms:created>
  <dcterms:modified xsi:type="dcterms:W3CDTF">2021-02-22T07:26:02Z</dcterms:modified>
  <cp:category/>
  <cp:version/>
  <cp:contentType/>
  <cp:contentStatus/>
</cp:coreProperties>
</file>